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0" yWindow="0" windowWidth="25200" windowHeight="11380"/>
  </bookViews>
  <sheets>
    <sheet name="Slalom jeunes 1D" sheetId="1" r:id="rId1"/>
    <sheet name="Slalom Jeunes 2D" sheetId="2" r:id="rId2"/>
    <sheet name="Slalom Jeunes 3D" sheetId="3" r:id="rId3"/>
    <sheet name="Slalom Open 1D" sheetId="4" r:id="rId4"/>
    <sheet name="Slalom Open 2D" sheetId="5" r:id="rId5"/>
    <sheet name="Slalom Open 3D" sheetId="6" r:id="rId6"/>
    <sheet name="Relais 1D" sheetId="7" r:id="rId7"/>
    <sheet name="Relais 2D" sheetId="8" r:id="rId8"/>
    <sheet name="Barils Femmes 1D" sheetId="9" r:id="rId9"/>
    <sheet name="Barils Femmes 2D" sheetId="10" r:id="rId10"/>
    <sheet name="Barils 13 Ans et (-)" sheetId="32" r:id="rId11"/>
    <sheet name="Barils jeunes 1D" sheetId="11" r:id="rId12"/>
    <sheet name="Barils Jeunes 2D" sheetId="12" r:id="rId13"/>
    <sheet name="Barils Jeunes 3D" sheetId="13" r:id="rId14"/>
    <sheet name="Barils Hommes 1D" sheetId="14" r:id="rId15"/>
    <sheet name="Barils Hommes 2D" sheetId="15" r:id="rId16"/>
    <sheet name="Drapeau 1D" sheetId="17" r:id="rId17"/>
    <sheet name="Drapeau 2D" sheetId="18" r:id="rId18"/>
    <sheet name="Tour de Ring 1D" sheetId="23" r:id="rId19"/>
    <sheet name="Tour de Ring 2D" sheetId="24" r:id="rId20"/>
    <sheet name="Aller-Retour jeunes1D" sheetId="26" r:id="rId21"/>
    <sheet name="Aller-Retour Jeunes 2D" sheetId="27" r:id="rId22"/>
    <sheet name="Aller-Retour Jeunes 3D" sheetId="28" r:id="rId23"/>
    <sheet name="Aller-Retour Open 1D" sheetId="29" r:id="rId24"/>
    <sheet name="Aller-Retour Open 2D" sheetId="30" r:id="rId25"/>
    <sheet name="Aller-Retour Open 3D" sheetId="31" r:id="rId26"/>
    <sheet name="Grand Prix 4D - 1D" sheetId="35" r:id="rId27"/>
    <sheet name="Grand Prix 4D - 2D" sheetId="39" r:id="rId28"/>
    <sheet name="Grand Prix 4D - 3D" sheetId="40" r:id="rId29"/>
    <sheet name="Grand Prix 4D - 4D" sheetId="41" r:id="rId30"/>
  </sheets>
  <definedNames>
    <definedName name="_xlnm._FilterDatabase" localSheetId="21" hidden="1">'Aller-Retour Jeunes 2D'!$A$6:$N$6</definedName>
    <definedName name="_xlnm._FilterDatabase" localSheetId="22" hidden="1">'Aller-Retour Jeunes 3D'!$A$6:$N$6</definedName>
    <definedName name="_xlnm._FilterDatabase" localSheetId="20" hidden="1">'Aller-Retour jeunes1D'!$A$6:$N$6</definedName>
    <definedName name="_xlnm._FilterDatabase" localSheetId="23" hidden="1">'Aller-Retour Open 1D'!$A$6:$N$6</definedName>
    <definedName name="_xlnm._FilterDatabase" localSheetId="24" hidden="1">'Aller-Retour Open 2D'!$A$6:$N$6</definedName>
    <definedName name="_xlnm._FilterDatabase" localSheetId="25" hidden="1">'Aller-Retour Open 3D'!$A$6:$N$6</definedName>
    <definedName name="_xlnm._FilterDatabase" localSheetId="10" hidden="1">'Barils 13 Ans et (-)'!$A$6:$O$6</definedName>
    <definedName name="_xlnm._FilterDatabase" localSheetId="8" hidden="1">'Barils Femmes 1D'!$A$6:$O$6</definedName>
    <definedName name="_xlnm._FilterDatabase" localSheetId="9" hidden="1">'Barils Femmes 2D'!$A$6:$O$6</definedName>
    <definedName name="_xlnm._FilterDatabase" localSheetId="14" hidden="1">'Barils Hommes 1D'!$A$6:$N$6</definedName>
    <definedName name="_xlnm._FilterDatabase" localSheetId="15" hidden="1">'Barils Hommes 2D'!$A$6:$N$6</definedName>
    <definedName name="_xlnm._FilterDatabase" localSheetId="11" hidden="1">'Barils jeunes 1D'!$A$6:$O$6</definedName>
    <definedName name="_xlnm._FilterDatabase" localSheetId="12" hidden="1">'Barils Jeunes 2D'!$A$6:$O$6</definedName>
    <definedName name="_xlnm._FilterDatabase" localSheetId="13" hidden="1">'Barils Jeunes 3D'!$A$6:$O$6</definedName>
    <definedName name="_xlnm._FilterDatabase" localSheetId="17" hidden="1">'Drapeau 2D'!$A$6:$N$6</definedName>
    <definedName name="_xlnm._FilterDatabase" localSheetId="26" hidden="1">'Grand Prix 4D - 1D'!$A$5:$M$5</definedName>
    <definedName name="_xlnm._FilterDatabase" localSheetId="27" hidden="1">'Grand Prix 4D - 2D'!$A$5:$M$5</definedName>
    <definedName name="_xlnm._FilterDatabase" localSheetId="28" hidden="1">'Grand Prix 4D - 3D'!$A$5:$M$5</definedName>
    <definedName name="_xlnm._FilterDatabase" localSheetId="29" hidden="1">'Grand Prix 4D - 4D'!$A$5:$M$5</definedName>
    <definedName name="_xlnm._FilterDatabase" localSheetId="0" hidden="1">'Slalom jeunes 1D'!$A$6:$N$6</definedName>
    <definedName name="_xlnm._FilterDatabase" localSheetId="1" hidden="1">'Slalom Jeunes 2D'!$A$6:$N$6</definedName>
    <definedName name="_xlnm._FilterDatabase" localSheetId="2" hidden="1">'Slalom Jeunes 3D'!$A$6:$N$6</definedName>
    <definedName name="_xlnm._FilterDatabase" localSheetId="3" hidden="1">'Slalom Open 1D'!$A$6:$N$6</definedName>
    <definedName name="_xlnm._FilterDatabase" localSheetId="4" hidden="1">'Slalom Open 2D'!$A$6:$N$6</definedName>
    <definedName name="_xlnm._FilterDatabase" localSheetId="5" hidden="1">'Slalom Open 3D'!$A$6:$N$6</definedName>
    <definedName name="_xlnm._FilterDatabase" localSheetId="18" hidden="1">'Tour de Ring 1D'!$A$6:$N$6</definedName>
    <definedName name="_xlnm._FilterDatabase" localSheetId="19" hidden="1">'Tour de Ring 2D'!$A$6:$N$6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13" l="1"/>
  <c r="N24" i="13"/>
  <c r="N18" i="13"/>
  <c r="N22" i="13"/>
  <c r="N8" i="13"/>
  <c r="N16" i="13"/>
  <c r="N8" i="12"/>
  <c r="N26" i="12"/>
  <c r="N14" i="12"/>
  <c r="N12" i="12"/>
  <c r="N11" i="12"/>
  <c r="N18" i="12"/>
  <c r="N15" i="12"/>
  <c r="N24" i="11"/>
  <c r="N23" i="11"/>
  <c r="N19" i="11"/>
  <c r="N20" i="11"/>
  <c r="N15" i="11"/>
  <c r="N11" i="11"/>
  <c r="N31" i="10"/>
  <c r="N25" i="10"/>
  <c r="N21" i="10"/>
  <c r="N15" i="10"/>
  <c r="N12" i="10"/>
  <c r="N9" i="10"/>
  <c r="N8" i="10"/>
  <c r="N32" i="9"/>
  <c r="N25" i="9"/>
  <c r="N19" i="9"/>
  <c r="N14" i="9"/>
  <c r="N12" i="9"/>
  <c r="N11" i="9"/>
  <c r="N9" i="9"/>
  <c r="M29" i="15"/>
  <c r="M24" i="15"/>
  <c r="M16" i="15"/>
  <c r="M15" i="15"/>
  <c r="M12" i="15"/>
  <c r="M11" i="15"/>
  <c r="M10" i="15"/>
  <c r="M29" i="14"/>
  <c r="M16" i="14"/>
  <c r="M10" i="14"/>
  <c r="M17" i="14"/>
  <c r="M14" i="14"/>
  <c r="M11" i="14"/>
  <c r="M8" i="14"/>
  <c r="N10" i="32"/>
  <c r="N22" i="32"/>
  <c r="N18" i="32"/>
  <c r="N12" i="32"/>
  <c r="N17" i="32"/>
  <c r="N16" i="32"/>
  <c r="N15" i="32"/>
  <c r="N13" i="32"/>
  <c r="M43" i="41"/>
  <c r="M42" i="41"/>
  <c r="M41" i="41"/>
  <c r="M40" i="41"/>
  <c r="M39" i="41"/>
  <c r="M38" i="41"/>
  <c r="M37" i="41"/>
  <c r="M32" i="41"/>
  <c r="M30" i="41"/>
  <c r="M26" i="41"/>
  <c r="M22" i="41"/>
  <c r="M18" i="41"/>
  <c r="M14" i="41"/>
  <c r="M36" i="41"/>
  <c r="M29" i="41"/>
  <c r="M21" i="41"/>
  <c r="M17" i="41"/>
  <c r="M13" i="41"/>
  <c r="M35" i="41"/>
  <c r="M31" i="41"/>
  <c r="M25" i="41"/>
  <c r="M16" i="41"/>
  <c r="M12" i="41"/>
  <c r="M34" i="41"/>
  <c r="M23" i="41"/>
  <c r="M28" i="41"/>
  <c r="M24" i="41"/>
  <c r="M20" i="41"/>
  <c r="M15" i="41"/>
  <c r="M11" i="41"/>
  <c r="M33" i="41"/>
  <c r="M27" i="41"/>
  <c r="M19" i="41"/>
  <c r="M10" i="41"/>
  <c r="M9" i="41"/>
  <c r="M7" i="41"/>
  <c r="M8" i="41"/>
  <c r="M43" i="40"/>
  <c r="M42" i="40"/>
  <c r="M41" i="40"/>
  <c r="M40" i="40"/>
  <c r="M39" i="40"/>
  <c r="M27" i="40"/>
  <c r="M24" i="40"/>
  <c r="M20" i="40"/>
  <c r="M15" i="40"/>
  <c r="M38" i="40"/>
  <c r="M34" i="40"/>
  <c r="M31" i="40"/>
  <c r="M26" i="40"/>
  <c r="M23" i="40"/>
  <c r="M19" i="40"/>
  <c r="M14" i="40"/>
  <c r="M37" i="40"/>
  <c r="M33" i="40"/>
  <c r="M30" i="40"/>
  <c r="M25" i="40"/>
  <c r="M22" i="40"/>
  <c r="M18" i="40"/>
  <c r="M13" i="40"/>
  <c r="M36" i="40"/>
  <c r="M32" i="40"/>
  <c r="M29" i="40"/>
  <c r="M11" i="40"/>
  <c r="M16" i="40"/>
  <c r="M17" i="40"/>
  <c r="M12" i="40"/>
  <c r="M35" i="40"/>
  <c r="M28" i="40"/>
  <c r="M21" i="40"/>
  <c r="M10" i="40"/>
  <c r="M9" i="40"/>
  <c r="M8" i="40"/>
  <c r="M7" i="40"/>
  <c r="M43" i="39"/>
  <c r="M42" i="39"/>
  <c r="M41" i="39"/>
  <c r="M40" i="39"/>
  <c r="M39" i="39"/>
  <c r="M38" i="39"/>
  <c r="M37" i="39"/>
  <c r="M36" i="39"/>
  <c r="M35" i="39"/>
  <c r="M34" i="39"/>
  <c r="M24" i="39"/>
  <c r="M17" i="39"/>
  <c r="M33" i="39"/>
  <c r="M31" i="39"/>
  <c r="M29" i="39"/>
  <c r="M23" i="39"/>
  <c r="M20" i="39"/>
  <c r="M32" i="39"/>
  <c r="M28" i="39"/>
  <c r="M22" i="39"/>
  <c r="M19" i="39"/>
  <c r="M16" i="39"/>
  <c r="M27" i="39"/>
  <c r="M26" i="39"/>
  <c r="M13" i="39"/>
  <c r="M10" i="39"/>
  <c r="M21" i="39"/>
  <c r="M18" i="39"/>
  <c r="M15" i="39"/>
  <c r="M12" i="39"/>
  <c r="M30" i="39"/>
  <c r="M25" i="39"/>
  <c r="M14" i="39"/>
  <c r="M11" i="39"/>
  <c r="M9" i="39"/>
  <c r="M8" i="39"/>
  <c r="M7" i="39"/>
  <c r="M16" i="35"/>
  <c r="M8" i="35"/>
  <c r="M13" i="35"/>
  <c r="M23" i="35"/>
  <c r="M14" i="35"/>
  <c r="M19" i="35"/>
  <c r="M21" i="35"/>
  <c r="M22" i="35"/>
  <c r="M9" i="35"/>
  <c r="M17" i="35"/>
  <c r="M20" i="35"/>
  <c r="M15" i="35"/>
  <c r="M18" i="35"/>
  <c r="M24" i="35"/>
  <c r="M12" i="35"/>
  <c r="M11" i="35"/>
  <c r="M10" i="35"/>
  <c r="M7" i="35"/>
  <c r="M16" i="31"/>
  <c r="M15" i="31"/>
  <c r="M14" i="31"/>
  <c r="M13" i="31"/>
  <c r="M10" i="31"/>
  <c r="M12" i="31"/>
  <c r="M11" i="31"/>
  <c r="M9" i="31"/>
  <c r="M8" i="31"/>
  <c r="M17" i="30"/>
  <c r="M16" i="30"/>
  <c r="M15" i="30"/>
  <c r="M13" i="30"/>
  <c r="M8" i="30"/>
  <c r="M12" i="30"/>
  <c r="M11" i="30"/>
  <c r="M14" i="30"/>
  <c r="M10" i="30"/>
  <c r="M9" i="30"/>
  <c r="M17" i="29"/>
  <c r="M13" i="29"/>
  <c r="M20" i="29"/>
  <c r="M15" i="29"/>
  <c r="M11" i="29"/>
  <c r="M9" i="29"/>
  <c r="M12" i="29"/>
  <c r="M8" i="29"/>
  <c r="M14" i="28"/>
  <c r="M15" i="28"/>
  <c r="M16" i="28"/>
  <c r="M17" i="28"/>
  <c r="M18" i="28"/>
  <c r="M19" i="28"/>
  <c r="M20" i="28"/>
  <c r="M13" i="28"/>
  <c r="M12" i="28"/>
  <c r="M10" i="28"/>
  <c r="M9" i="28"/>
  <c r="M8" i="28"/>
  <c r="M11" i="28"/>
  <c r="M24" i="27"/>
  <c r="M25" i="27"/>
  <c r="M26" i="27"/>
  <c r="M27" i="27"/>
  <c r="M28" i="27"/>
  <c r="M29" i="27"/>
  <c r="M17" i="27"/>
  <c r="M16" i="27"/>
  <c r="M15" i="27"/>
  <c r="M14" i="27"/>
  <c r="M13" i="27"/>
  <c r="M12" i="27"/>
  <c r="M11" i="27"/>
  <c r="M10" i="27"/>
  <c r="M8" i="27"/>
  <c r="M9" i="27"/>
  <c r="M29" i="26"/>
  <c r="M21" i="26"/>
  <c r="M20" i="26"/>
  <c r="M19" i="26"/>
  <c r="M18" i="26"/>
  <c r="M17" i="26"/>
  <c r="M16" i="26"/>
  <c r="M15" i="26"/>
  <c r="M14" i="26"/>
  <c r="M13" i="26"/>
  <c r="M12" i="26"/>
  <c r="M10" i="26"/>
  <c r="M9" i="26"/>
  <c r="M8" i="26"/>
  <c r="M11" i="26"/>
  <c r="M15" i="24"/>
  <c r="M14" i="24"/>
  <c r="M13" i="24"/>
  <c r="M12" i="24"/>
  <c r="M11" i="24"/>
  <c r="M10" i="24"/>
  <c r="M9" i="24"/>
  <c r="M8" i="24"/>
  <c r="M15" i="23"/>
  <c r="M14" i="23"/>
  <c r="M13" i="23"/>
  <c r="M12" i="23"/>
  <c r="M11" i="23"/>
  <c r="M10" i="23"/>
  <c r="M9" i="23"/>
  <c r="M8" i="23"/>
  <c r="M14" i="18"/>
  <c r="M13" i="18"/>
  <c r="M12" i="18"/>
  <c r="M11" i="18"/>
  <c r="M10" i="18"/>
  <c r="M9" i="18"/>
  <c r="M8" i="18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31" i="15"/>
  <c r="M32" i="15"/>
  <c r="M33" i="15"/>
  <c r="M34" i="15"/>
  <c r="M35" i="15"/>
  <c r="M36" i="15"/>
  <c r="M37" i="15"/>
  <c r="M38" i="15"/>
  <c r="M39" i="15"/>
  <c r="M40" i="15"/>
  <c r="M41" i="15"/>
  <c r="M42" i="15"/>
  <c r="M30" i="15"/>
  <c r="M27" i="15"/>
  <c r="M20" i="15"/>
  <c r="M23" i="15"/>
  <c r="M19" i="15"/>
  <c r="M8" i="15"/>
  <c r="M18" i="15"/>
  <c r="M25" i="15"/>
  <c r="M14" i="15"/>
  <c r="M26" i="15"/>
  <c r="M22" i="15"/>
  <c r="M9" i="15"/>
  <c r="M13" i="15"/>
  <c r="M17" i="15"/>
  <c r="M21" i="14"/>
  <c r="M18" i="14"/>
  <c r="M15" i="14"/>
  <c r="M26" i="14"/>
  <c r="M19" i="14"/>
  <c r="M20" i="14"/>
  <c r="M12" i="14"/>
  <c r="N21" i="13"/>
  <c r="N19" i="13"/>
  <c r="N11" i="13"/>
  <c r="N9" i="13"/>
  <c r="N23" i="13"/>
  <c r="N14" i="13"/>
  <c r="N13" i="13"/>
  <c r="N17" i="12"/>
  <c r="N28" i="12"/>
  <c r="N27" i="12"/>
  <c r="N25" i="12"/>
  <c r="N23" i="12"/>
  <c r="N20" i="12"/>
  <c r="N19" i="12"/>
  <c r="N16" i="12"/>
  <c r="N9" i="12"/>
  <c r="N13" i="12"/>
  <c r="N10" i="12"/>
  <c r="N25" i="11"/>
  <c r="N18" i="11"/>
  <c r="N17" i="11"/>
  <c r="N22" i="11"/>
  <c r="N12" i="11"/>
  <c r="N21" i="11"/>
  <c r="N16" i="11"/>
  <c r="N14" i="11"/>
  <c r="N9" i="11"/>
  <c r="N10" i="11"/>
  <c r="N8" i="11"/>
  <c r="N28" i="32"/>
  <c r="N27" i="32"/>
  <c r="N26" i="32"/>
  <c r="N25" i="32"/>
  <c r="N24" i="32"/>
  <c r="N23" i="32"/>
  <c r="N20" i="32"/>
  <c r="N21" i="32"/>
  <c r="N19" i="32"/>
  <c r="N8" i="32"/>
  <c r="N14" i="32"/>
  <c r="N9" i="32"/>
  <c r="N11" i="32"/>
  <c r="N29" i="10"/>
  <c r="N17" i="10"/>
  <c r="N26" i="10"/>
  <c r="N23" i="10"/>
  <c r="N10" i="10"/>
  <c r="N16" i="10"/>
  <c r="N18" i="10"/>
  <c r="N15" i="9"/>
  <c r="N8" i="9"/>
  <c r="N13" i="9"/>
  <c r="N23" i="9"/>
  <c r="N26" i="9"/>
  <c r="N20" i="9"/>
  <c r="N33" i="9"/>
  <c r="N16" i="9"/>
  <c r="N10" i="9"/>
  <c r="N21" i="9"/>
  <c r="N24" i="9"/>
  <c r="N27" i="9"/>
  <c r="N30" i="9"/>
  <c r="N22" i="9"/>
  <c r="N28" i="9"/>
  <c r="N31" i="9"/>
  <c r="N34" i="9"/>
  <c r="N17" i="9"/>
  <c r="N18" i="9"/>
  <c r="N29" i="9"/>
  <c r="N35" i="9"/>
  <c r="N36" i="9"/>
  <c r="N37" i="9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12" i="7"/>
  <c r="M11" i="7"/>
  <c r="M10" i="7"/>
  <c r="M9" i="7"/>
  <c r="M8" i="7"/>
  <c r="M17" i="6"/>
  <c r="M24" i="6"/>
  <c r="M20" i="6"/>
  <c r="M27" i="6"/>
  <c r="M14" i="6"/>
  <c r="M22" i="6"/>
  <c r="M28" i="6"/>
  <c r="M25" i="6"/>
  <c r="M19" i="6"/>
  <c r="M16" i="6"/>
  <c r="M26" i="6"/>
  <c r="M10" i="6"/>
  <c r="M8" i="6"/>
  <c r="M23" i="6"/>
  <c r="M21" i="6"/>
  <c r="M18" i="6"/>
  <c r="M12" i="6"/>
  <c r="M9" i="6"/>
  <c r="M15" i="6"/>
  <c r="M13" i="6"/>
  <c r="M11" i="6"/>
  <c r="M22" i="5"/>
  <c r="M23" i="5"/>
  <c r="M24" i="5"/>
  <c r="M25" i="5"/>
  <c r="M26" i="5"/>
  <c r="M27" i="5"/>
  <c r="M21" i="5"/>
  <c r="M20" i="5"/>
  <c r="M19" i="5"/>
  <c r="M13" i="5"/>
  <c r="M12" i="5"/>
  <c r="M16" i="5"/>
  <c r="M11" i="5"/>
  <c r="M9" i="5"/>
  <c r="M10" i="5"/>
  <c r="M18" i="5"/>
  <c r="M17" i="5"/>
  <c r="M15" i="5"/>
  <c r="M14" i="5"/>
  <c r="M8" i="5"/>
  <c r="M21" i="4"/>
  <c r="M20" i="4"/>
  <c r="M19" i="4"/>
  <c r="M18" i="4"/>
  <c r="M17" i="4"/>
  <c r="M16" i="4"/>
  <c r="M13" i="4"/>
  <c r="M9" i="4"/>
  <c r="M11" i="4"/>
  <c r="M8" i="4"/>
  <c r="M14" i="4"/>
  <c r="M12" i="4"/>
  <c r="M15" i="4"/>
  <c r="M10" i="4"/>
  <c r="M21" i="3"/>
  <c r="M20" i="3"/>
  <c r="M13" i="3"/>
  <c r="M17" i="3"/>
  <c r="M11" i="3"/>
  <c r="M19" i="3"/>
  <c r="M18" i="3"/>
  <c r="M16" i="3"/>
  <c r="M14" i="3"/>
  <c r="M12" i="3"/>
  <c r="M10" i="3"/>
  <c r="M9" i="3"/>
  <c r="M8" i="3"/>
  <c r="M15" i="3"/>
  <c r="M10" i="1"/>
  <c r="M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8" i="2"/>
  <c r="N17" i="13"/>
  <c r="N15" i="13"/>
  <c r="N30" i="13"/>
  <c r="N31" i="13"/>
  <c r="N28" i="13"/>
  <c r="N26" i="13"/>
  <c r="N35" i="13"/>
  <c r="N28" i="11"/>
  <c r="N26" i="11"/>
  <c r="M8" i="1"/>
  <c r="M21" i="15"/>
  <c r="M36" i="14"/>
  <c r="M13" i="14"/>
  <c r="M31" i="14"/>
  <c r="M35" i="14"/>
  <c r="M24" i="14"/>
  <c r="N32" i="13"/>
  <c r="N32" i="12"/>
  <c r="N37" i="10"/>
  <c r="N40" i="10"/>
  <c r="N22" i="12"/>
  <c r="N31" i="12"/>
  <c r="N29" i="12"/>
  <c r="N39" i="10"/>
  <c r="N22" i="10"/>
  <c r="N43" i="10"/>
  <c r="N38" i="10"/>
  <c r="M28" i="15"/>
  <c r="N36" i="10"/>
  <c r="N32" i="10"/>
  <c r="N13" i="10"/>
  <c r="N14" i="10"/>
  <c r="N30" i="10"/>
  <c r="N20" i="10"/>
  <c r="N27" i="10"/>
  <c r="N34" i="10"/>
  <c r="N41" i="10"/>
  <c r="N11" i="10"/>
  <c r="N35" i="10"/>
  <c r="N24" i="10"/>
  <c r="N42" i="10"/>
  <c r="N28" i="10"/>
  <c r="N33" i="10"/>
  <c r="M19" i="23"/>
  <c r="M16" i="23"/>
  <c r="M20" i="23"/>
  <c r="M21" i="23"/>
  <c r="M22" i="23"/>
  <c r="M23" i="23"/>
  <c r="M17" i="23"/>
  <c r="M18" i="23"/>
  <c r="M24" i="23"/>
  <c r="M25" i="23"/>
  <c r="M26" i="23"/>
  <c r="M27" i="23"/>
  <c r="M28" i="23"/>
  <c r="M29" i="23"/>
  <c r="M30" i="23"/>
  <c r="N31" i="32"/>
  <c r="N30" i="32"/>
  <c r="N29" i="32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18" i="27"/>
  <c r="M19" i="27"/>
  <c r="M20" i="27"/>
  <c r="M21" i="27"/>
  <c r="M22" i="27"/>
  <c r="M23" i="27"/>
  <c r="M22" i="26"/>
  <c r="M23" i="26"/>
  <c r="M24" i="26"/>
  <c r="M25" i="26"/>
  <c r="M26" i="26"/>
  <c r="M27" i="26"/>
  <c r="M28" i="26"/>
  <c r="M10" i="29"/>
  <c r="M16" i="29"/>
  <c r="M19" i="29"/>
  <c r="M14" i="29"/>
  <c r="M18" i="29"/>
  <c r="M21" i="29"/>
  <c r="M22" i="29"/>
  <c r="M23" i="29"/>
  <c r="M24" i="29"/>
  <c r="M18" i="30"/>
  <c r="M20" i="30"/>
  <c r="M19" i="30"/>
  <c r="M21" i="30"/>
  <c r="M22" i="30"/>
  <c r="M23" i="30"/>
  <c r="M24" i="30"/>
  <c r="M25" i="30"/>
  <c r="M26" i="30"/>
  <c r="M27" i="30"/>
  <c r="M28" i="30"/>
  <c r="M18" i="31"/>
  <c r="M20" i="31"/>
  <c r="M17" i="31"/>
  <c r="M19" i="31"/>
  <c r="N19" i="10"/>
  <c r="M34" i="14"/>
  <c r="M30" i="14"/>
  <c r="M33" i="14"/>
  <c r="M28" i="14"/>
  <c r="M22" i="14"/>
  <c r="M32" i="14"/>
  <c r="M25" i="14"/>
  <c r="M23" i="14"/>
  <c r="M27" i="14"/>
  <c r="M9" i="14"/>
  <c r="N27" i="11"/>
  <c r="N30" i="12"/>
  <c r="N24" i="12"/>
  <c r="N21" i="12"/>
  <c r="N12" i="13"/>
  <c r="N33" i="13"/>
  <c r="N29" i="13"/>
  <c r="N27" i="13"/>
  <c r="N10" i="13"/>
  <c r="N34" i="13"/>
  <c r="M24" i="17"/>
  <c r="M25" i="17"/>
  <c r="M26" i="17"/>
  <c r="M27" i="17"/>
  <c r="M28" i="17"/>
  <c r="M29" i="17"/>
  <c r="M30" i="17"/>
  <c r="M15" i="18"/>
  <c r="M28" i="5"/>
  <c r="M29" i="5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</calcChain>
</file>

<file path=xl/sharedStrings.xml><?xml version="1.0" encoding="utf-8"?>
<sst xmlns="http://schemas.openxmlformats.org/spreadsheetml/2006/main" count="1500" uniqueCount="522">
  <si>
    <t>Slalom Jeunes 3D</t>
  </si>
  <si>
    <t>1D</t>
  </si>
  <si>
    <t>Cavalier</t>
  </si>
  <si>
    <t>Cheval</t>
  </si>
  <si>
    <t>Total</t>
  </si>
  <si>
    <t>Samedi</t>
  </si>
  <si>
    <t>Dimanche</t>
  </si>
  <si>
    <t>2D</t>
  </si>
  <si>
    <t>3D</t>
  </si>
  <si>
    <t>Slalom OPEN 3D</t>
  </si>
  <si>
    <t>RELAIS 2D</t>
  </si>
  <si>
    <t>cavalier/cheval</t>
  </si>
  <si>
    <t>Barils Femmes 2D</t>
  </si>
  <si>
    <t>Cavalière</t>
  </si>
  <si>
    <t>Barils Jeunes 3D</t>
  </si>
  <si>
    <t>Barils Hommes 2D</t>
  </si>
  <si>
    <t>Drapeau 2D</t>
  </si>
  <si>
    <t>Tour de Ring 2D</t>
  </si>
  <si>
    <t>Aller-Retour Jeunes 3D</t>
  </si>
  <si>
    <t>Aller-Retour Open 3D</t>
  </si>
  <si>
    <t>Présence</t>
  </si>
  <si>
    <t>Barils 13 ANS ET (-)</t>
  </si>
  <si>
    <t>Fin semaine</t>
  </si>
  <si>
    <t>Grand prix 4D</t>
  </si>
  <si>
    <t>Association de Gymkhana Richelieu-Yamaska 2019</t>
  </si>
  <si>
    <t>Sorel - Mai</t>
  </si>
  <si>
    <t>Sorel - Juin</t>
  </si>
  <si>
    <t>Sorel - Juillet</t>
  </si>
  <si>
    <t>Sorel - Août</t>
  </si>
  <si>
    <t>Sorel - Sept.</t>
  </si>
  <si>
    <t>Vendredi</t>
  </si>
  <si>
    <t>Abygaelle Mercier</t>
  </si>
  <si>
    <t>Amber zoom on cash</t>
  </si>
  <si>
    <t>Frenchman fancy dream</t>
  </si>
  <si>
    <t>Jordan Bailey</t>
  </si>
  <si>
    <t>Gold Digger René</t>
  </si>
  <si>
    <t>Kaitlyn Maisonneuve</t>
  </si>
  <si>
    <t>M&amp;M Mello Max</t>
  </si>
  <si>
    <t>Double Cody Olena</t>
  </si>
  <si>
    <t>Amelia Perez</t>
  </si>
  <si>
    <t>Memories Fire Bug</t>
  </si>
  <si>
    <t>Madison Maisonneuve</t>
  </si>
  <si>
    <t>Beaus Doc in town</t>
  </si>
  <si>
    <t>Edwin Cameron</t>
  </si>
  <si>
    <t>Born ta fame</t>
  </si>
  <si>
    <t>Richard Coté</t>
  </si>
  <si>
    <t>Mark son flame</t>
  </si>
  <si>
    <t>David Blouin Jean</t>
  </si>
  <si>
    <t>Fastoria</t>
  </si>
  <si>
    <t>Jimmy Richard</t>
  </si>
  <si>
    <t>Yankeed Guys</t>
  </si>
  <si>
    <t>Richard Descoteaux</t>
  </si>
  <si>
    <t>Ivory Injun</t>
  </si>
  <si>
    <t>Denis Robert</t>
  </si>
  <si>
    <t>Firenic Ball Boots</t>
  </si>
  <si>
    <t>Hugo Simoneau</t>
  </si>
  <si>
    <t>The Other Thelma</t>
  </si>
  <si>
    <t>Andy Chalifour</t>
  </si>
  <si>
    <t>Bea Zan Parr Red</t>
  </si>
  <si>
    <t>Etienne Courchesne</t>
  </si>
  <si>
    <t>Martin</t>
  </si>
  <si>
    <t>Bastien Landry</t>
  </si>
  <si>
    <t>Miss Formal Dash</t>
  </si>
  <si>
    <t>David Charbonneau</t>
  </si>
  <si>
    <t>Moviin ana groovin</t>
  </si>
  <si>
    <t>Daniel Castonguay</t>
  </si>
  <si>
    <t>Manhattan Mist</t>
  </si>
  <si>
    <t>Martin Simard</t>
  </si>
  <si>
    <t>DF A lotto Cash</t>
  </si>
  <si>
    <t>Eric Amost</t>
  </si>
  <si>
    <t>Power Strike</t>
  </si>
  <si>
    <t>Tianny Shuster</t>
  </si>
  <si>
    <t>Version Six</t>
  </si>
  <si>
    <t>Linda Gagnon</t>
  </si>
  <si>
    <t>Mark in flame</t>
  </si>
  <si>
    <t>Sabrina Plante</t>
  </si>
  <si>
    <t>Fame moon fire</t>
  </si>
  <si>
    <t>Sarah Maude Gauthier</t>
  </si>
  <si>
    <t>Ivy Switch</t>
  </si>
  <si>
    <t xml:space="preserve">Nathalie Labelle </t>
  </si>
  <si>
    <t>Boogie French Poppers</t>
  </si>
  <si>
    <t>Jo Anne Trudeau</t>
  </si>
  <si>
    <t>Just Earl</t>
  </si>
  <si>
    <t>Marilou Philibert</t>
  </si>
  <si>
    <t>Winning Anywhere</t>
  </si>
  <si>
    <t>Cindy Bergeron</t>
  </si>
  <si>
    <t>Sissy little famous</t>
  </si>
  <si>
    <t>Jennier Rocheleau</t>
  </si>
  <si>
    <t>Sonyador Yankee</t>
  </si>
  <si>
    <t>Claire Mercure</t>
  </si>
  <si>
    <t>Chisseld Cash</t>
  </si>
  <si>
    <t>Catherine Jean</t>
  </si>
  <si>
    <t>Optimus Prime</t>
  </si>
  <si>
    <t>Marie Andree Fortier</t>
  </si>
  <si>
    <t>Georges</t>
  </si>
  <si>
    <t>Marylene Menard</t>
  </si>
  <si>
    <t>Flame n Motion</t>
  </si>
  <si>
    <t>Kelyna Peloquin</t>
  </si>
  <si>
    <t>Jessie James Dealer</t>
  </si>
  <si>
    <t>Oceane Veilleux</t>
  </si>
  <si>
    <t>Kn Bam Special 1</t>
  </si>
  <si>
    <t>DR Risin Shine</t>
  </si>
  <si>
    <t>Naomie Cadieux</t>
  </si>
  <si>
    <t>JT Motion Reed</t>
  </si>
  <si>
    <t>Brittany Heroux</t>
  </si>
  <si>
    <t>Tops Diego Okie</t>
  </si>
  <si>
    <t>Ivory Cover Girl</t>
  </si>
  <si>
    <t>Ritch n Tuff Cow Boy</t>
  </si>
  <si>
    <t>Vincent Maltais</t>
  </si>
  <si>
    <t>Smart Beduino Lena</t>
  </si>
  <si>
    <t>Taly Picard</t>
  </si>
  <si>
    <t>Fast Moons Gold</t>
  </si>
  <si>
    <t>Mathilde Gingras</t>
  </si>
  <si>
    <t>Welley money red</t>
  </si>
  <si>
    <t>Anais Frenette</t>
  </si>
  <si>
    <t>Arbons Zeny</t>
  </si>
  <si>
    <t>Charles Antoine Jette</t>
  </si>
  <si>
    <t>Lucky Ruby Cash</t>
  </si>
  <si>
    <t>Alexanne Roireau</t>
  </si>
  <si>
    <t>BDB Ghost Trane</t>
  </si>
  <si>
    <t>Chloé Lea Paradis</t>
  </si>
  <si>
    <t>Color me Quick</t>
  </si>
  <si>
    <t>Mairika Morin</t>
  </si>
  <si>
    <t>JST Hooked on speed</t>
  </si>
  <si>
    <t>Noms</t>
  </si>
  <si>
    <t>Katherine Chalifoux Therrien</t>
  </si>
  <si>
    <t>French Lightning Guy</t>
  </si>
  <si>
    <t>Camille Barr Giguere</t>
  </si>
  <si>
    <t>Bella</t>
  </si>
  <si>
    <t>Ilea Renaud Carriere</t>
  </si>
  <si>
    <t>Lenas</t>
  </si>
  <si>
    <t>Sarah Maude Vachon</t>
  </si>
  <si>
    <t>RPC Hill ladys night</t>
  </si>
  <si>
    <t>Madisson Maisonneuve</t>
  </si>
  <si>
    <t>Beaus doc in town</t>
  </si>
  <si>
    <t>Vicky Chalifour</t>
  </si>
  <si>
    <t>Red Revolution</t>
  </si>
  <si>
    <t>Frederic Periard Bastien</t>
  </si>
  <si>
    <t>Sylver Star Flash</t>
  </si>
  <si>
    <t>Sorel -Mai</t>
  </si>
  <si>
    <t>Naomy Lestage</t>
  </si>
  <si>
    <t>ThreeJet Bonanza</t>
  </si>
  <si>
    <t>Killyane Rensonnet</t>
  </si>
  <si>
    <t>Jump Border Man</t>
  </si>
  <si>
    <t>Maxence Byette Vanier</t>
  </si>
  <si>
    <t>Lauryane Rensonnet</t>
  </si>
  <si>
    <t>Shelby</t>
  </si>
  <si>
    <t>Julianne Diotte</t>
  </si>
  <si>
    <t>Dash t Please</t>
  </si>
  <si>
    <t>Elliot Dufresne</t>
  </si>
  <si>
    <t>Betty</t>
  </si>
  <si>
    <t>Kellyane Goulet</t>
  </si>
  <si>
    <t>Ferdy Be Happy</t>
  </si>
  <si>
    <t>Fast Charger French</t>
  </si>
  <si>
    <t>Megan Daigle</t>
  </si>
  <si>
    <t>Dolly May Fire Dash</t>
  </si>
  <si>
    <t>Vincent Dénomme</t>
  </si>
  <si>
    <t>Sugar Bar Fritz</t>
  </si>
  <si>
    <t>Dash T Please</t>
  </si>
  <si>
    <t>Felix Mikhail</t>
  </si>
  <si>
    <t>Fidji</t>
  </si>
  <si>
    <t>May Shes the Leader</t>
  </si>
  <si>
    <t>Zoe Bernard</t>
  </si>
  <si>
    <t>Lalka fancy league</t>
  </si>
  <si>
    <t>Frederique Martin</t>
  </si>
  <si>
    <t>Amy Gold Fleece</t>
  </si>
  <si>
    <t>Gabrielle Talbot</t>
  </si>
  <si>
    <t>Mara Roller</t>
  </si>
  <si>
    <t>Megan Lavoie</t>
  </si>
  <si>
    <t>Easy Flying</t>
  </si>
  <si>
    <t>shiza hi dollar flng</t>
  </si>
  <si>
    <t>Karine Sigouin</t>
  </si>
  <si>
    <t>Fire Water Sam</t>
  </si>
  <si>
    <t>Marianne Tessier</t>
  </si>
  <si>
    <t>Jess Tex Me</t>
  </si>
  <si>
    <t>Annie Jubinville</t>
  </si>
  <si>
    <t>Sexy Sixes</t>
  </si>
  <si>
    <t>Caroline Boucher</t>
  </si>
  <si>
    <t>Jl Goodnigth</t>
  </si>
  <si>
    <t>Norma Labonte</t>
  </si>
  <si>
    <t>Jump Border Mn</t>
  </si>
  <si>
    <t>Julie Gignard</t>
  </si>
  <si>
    <t>Arbons Miss Reba</t>
  </si>
  <si>
    <t>Amelie Gauthier</t>
  </si>
  <si>
    <t>Génie</t>
  </si>
  <si>
    <t>Fanny Mcneil</t>
  </si>
  <si>
    <t>Perks Only Rona</t>
  </si>
  <si>
    <t>Manon Laprise</t>
  </si>
  <si>
    <t>Famously Fast</t>
  </si>
  <si>
    <t>Julie Giguard</t>
  </si>
  <si>
    <t>Call Me Flying</t>
  </si>
  <si>
    <t>AndreAnne maille</t>
  </si>
  <si>
    <t>Caraways Magic Fame</t>
  </si>
  <si>
    <t>Marie Josee Collin</t>
  </si>
  <si>
    <t>MJC Miss Special</t>
  </si>
  <si>
    <t>Jolly Chick</t>
  </si>
  <si>
    <t>Alex Sandra Pagé</t>
  </si>
  <si>
    <t>Shiny pep Valentine</t>
  </si>
  <si>
    <t>David Grondin</t>
  </si>
  <si>
    <t>My Daddys a Hero</t>
  </si>
  <si>
    <t>Christian Audet</t>
  </si>
  <si>
    <t>Timber</t>
  </si>
  <si>
    <t xml:space="preserve"> </t>
  </si>
  <si>
    <t>Olivier Pelletier</t>
  </si>
  <si>
    <t>Crazy Choice</t>
  </si>
  <si>
    <t>Joel Paquette</t>
  </si>
  <si>
    <t>Moon</t>
  </si>
  <si>
    <t>Luc Blanchard</t>
  </si>
  <si>
    <t>Sheza Bully Brooks</t>
  </si>
  <si>
    <t>Nex Deck The Bully</t>
  </si>
  <si>
    <t>Jocely Proulx</t>
  </si>
  <si>
    <t>Kell Ty</t>
  </si>
  <si>
    <t xml:space="preserve">Over Bonanza </t>
  </si>
  <si>
    <t>Pier Marc Tremblay</t>
  </si>
  <si>
    <t>Miss Trishs stop</t>
  </si>
  <si>
    <t>Martin Malboeuf</t>
  </si>
  <si>
    <t>Shark</t>
  </si>
  <si>
    <t>SV Regal Wars Paint</t>
  </si>
  <si>
    <t>Denis Couture</t>
  </si>
  <si>
    <t>Lucky French Moon</t>
  </si>
  <si>
    <t>Lalka Fancy League</t>
  </si>
  <si>
    <t xml:space="preserve">Naomy Lestage </t>
  </si>
  <si>
    <t>Three Jet Bonanza</t>
  </si>
  <si>
    <t>Ferdy Be Hapy</t>
  </si>
  <si>
    <t>Pascal Lupien</t>
  </si>
  <si>
    <t>Sexy sixes</t>
  </si>
  <si>
    <t>Helene Dubois</t>
  </si>
  <si>
    <t>Valiant Heart Blues</t>
  </si>
  <si>
    <t>Carol Ann Caron</t>
  </si>
  <si>
    <t>Cutter Silver Bullet</t>
  </si>
  <si>
    <t>Gabrielle Naud</t>
  </si>
  <si>
    <t>Bingo Star Milord</t>
  </si>
  <si>
    <t>Lalka</t>
  </si>
  <si>
    <t>Shleby</t>
  </si>
  <si>
    <t>Marsha s Run</t>
  </si>
  <si>
    <t xml:space="preserve">M &amp; M </t>
  </si>
  <si>
    <t>Florence Bourgeois</t>
  </si>
  <si>
    <t>Litlle Bully Doll</t>
  </si>
  <si>
    <t>Beaus Doc in Town</t>
  </si>
  <si>
    <t>Megan Lacasse</t>
  </si>
  <si>
    <t>Im A  Great Chick To</t>
  </si>
  <si>
    <t>Stacey  Anne Fullam</t>
  </si>
  <si>
    <t>Spin That Bull</t>
  </si>
  <si>
    <t>Amelia Perrez</t>
  </si>
  <si>
    <t>Memory Firebug</t>
  </si>
  <si>
    <t>Rene Denis</t>
  </si>
  <si>
    <t>The Last Wild Dolly</t>
  </si>
  <si>
    <t>Lady Moon Over Bonanza</t>
  </si>
  <si>
    <t>Sylvain Parent</t>
  </si>
  <si>
    <t>Jessy Jane Tyson</t>
  </si>
  <si>
    <t>Lightning Wheeller</t>
  </si>
  <si>
    <t>Marie Alycia Tremblay</t>
  </si>
  <si>
    <t>Glorys Honnor</t>
  </si>
  <si>
    <t>Mister Funzy dundee</t>
  </si>
  <si>
    <t>Pierre Laflamme</t>
  </si>
  <si>
    <t>AQF Bailey</t>
  </si>
  <si>
    <t xml:space="preserve">Pierre Andre Bolduc </t>
  </si>
  <si>
    <t>VF Down home Coup</t>
  </si>
  <si>
    <t>Marie Anne Tessier</t>
  </si>
  <si>
    <t>jess Tex Me</t>
  </si>
  <si>
    <t>Pierre Marc Tremblay</t>
  </si>
  <si>
    <t>Miss Trish stop</t>
  </si>
  <si>
    <t xml:space="preserve">Joel Paquette </t>
  </si>
  <si>
    <t>Over Bonanza</t>
  </si>
  <si>
    <t>Marie Claude Cote</t>
  </si>
  <si>
    <t>French Survivor</t>
  </si>
  <si>
    <t>Thyanny Shuster</t>
  </si>
  <si>
    <t>Showmance</t>
  </si>
  <si>
    <t>Richard Cote</t>
  </si>
  <si>
    <t>Marks Flame</t>
  </si>
  <si>
    <t>Toast To Dirty Dashing</t>
  </si>
  <si>
    <t>Kool Kind a Ivory</t>
  </si>
  <si>
    <t>Tres Armonia</t>
  </si>
  <si>
    <t>Sebastien Marier</t>
  </si>
  <si>
    <t>AQF Don Jack</t>
  </si>
  <si>
    <t>Jessica Poulin</t>
  </si>
  <si>
    <t>Go Boom Boom Gold</t>
  </si>
  <si>
    <t>Christopher Vachon</t>
  </si>
  <si>
    <t>By Me One Kool Bud</t>
  </si>
  <si>
    <t>Joanie Bonneau</t>
  </si>
  <si>
    <t>Moon Star Opener</t>
  </si>
  <si>
    <t>Perks N Stream</t>
  </si>
  <si>
    <t>Jordan Leclerc</t>
  </si>
  <si>
    <t>Glory For Down Home</t>
  </si>
  <si>
    <t>My Daddys A Hero</t>
  </si>
  <si>
    <t>Amy what u Gonna Do</t>
  </si>
  <si>
    <t>Frenchmoon price</t>
  </si>
  <si>
    <t>Alain Demontigny</t>
  </si>
  <si>
    <t>Maiko ko dear Yankee</t>
  </si>
  <si>
    <t>Germain Millette</t>
  </si>
  <si>
    <t>Down N Tuff</t>
  </si>
  <si>
    <t>Yvan Miron</t>
  </si>
  <si>
    <t>Panama Dallas Kate</t>
  </si>
  <si>
    <t>Karell Ouellette</t>
  </si>
  <si>
    <t>JS Appolos Flash</t>
  </si>
  <si>
    <t>Marc Andre Poulin</t>
  </si>
  <si>
    <t xml:space="preserve">SR </t>
  </si>
  <si>
    <t xml:space="preserve">Pierre Laflamme </t>
  </si>
  <si>
    <t>Aqf Bailey</t>
  </si>
  <si>
    <t>Keane Martel</t>
  </si>
  <si>
    <t>Sexy Chocolate</t>
  </si>
  <si>
    <t>Suzy Bernier</t>
  </si>
  <si>
    <t>Im A cool French Lady</t>
  </si>
  <si>
    <t>Go Man of Honnor</t>
  </si>
  <si>
    <t xml:space="preserve">Lightning Wheeler </t>
  </si>
  <si>
    <t xml:space="preserve">Serge Gendron </t>
  </si>
  <si>
    <t>Famous Chain</t>
  </si>
  <si>
    <t>Mister Funzy Dundee</t>
  </si>
  <si>
    <t>Gabrielle Piche</t>
  </si>
  <si>
    <t>Far Freek Girl</t>
  </si>
  <si>
    <t>Tony Landry</t>
  </si>
  <si>
    <t>Easy Tason Ladys</t>
  </si>
  <si>
    <t>Maxence Byette vanier</t>
  </si>
  <si>
    <t>Marguerite Bernes</t>
  </si>
  <si>
    <t>Coals Peppys</t>
  </si>
  <si>
    <t>Emmy Mc Duff</t>
  </si>
  <si>
    <t>little</t>
  </si>
  <si>
    <t>Jack</t>
  </si>
  <si>
    <t>Megan L'hereault</t>
  </si>
  <si>
    <t>Patricia Robert</t>
  </si>
  <si>
    <t>Call me Jack</t>
  </si>
  <si>
    <t>Sandrine Nadeau</t>
  </si>
  <si>
    <t>Bonnie</t>
  </si>
  <si>
    <t>joel Paquette</t>
  </si>
  <si>
    <t>Ilea Renaud Carrere</t>
  </si>
  <si>
    <t>Dingo Star Millord</t>
  </si>
  <si>
    <t>Jean Francois Beaudoin</t>
  </si>
  <si>
    <t>Kenya</t>
  </si>
  <si>
    <t>Megan L'Hereault</t>
  </si>
  <si>
    <t>Sexy Sexies</t>
  </si>
  <si>
    <t>Alexandra Bernard</t>
  </si>
  <si>
    <t>Ilea Renaud Cariere</t>
  </si>
  <si>
    <t>Over Bonnanza</t>
  </si>
  <si>
    <t>Amy Golden Fleece</t>
  </si>
  <si>
    <t>Marianne Dion</t>
  </si>
  <si>
    <t>Miss Blue Demon</t>
  </si>
  <si>
    <t>Aryane Cote</t>
  </si>
  <si>
    <t>Ginger</t>
  </si>
  <si>
    <t>Brittany Clement</t>
  </si>
  <si>
    <t>Let Me surprise you</t>
  </si>
  <si>
    <t>Sharks</t>
  </si>
  <si>
    <t xml:space="preserve">    </t>
  </si>
  <si>
    <t>My Daddys Hero</t>
  </si>
  <si>
    <t>Toby Mc Govern</t>
  </si>
  <si>
    <t>Diego</t>
  </si>
  <si>
    <t>Denis  Robert</t>
  </si>
  <si>
    <t>Firenic</t>
  </si>
  <si>
    <t>Charlotte de la Fontaine</t>
  </si>
  <si>
    <t>Perk Only Rona</t>
  </si>
  <si>
    <t>Emilien Hebert</t>
  </si>
  <si>
    <t>Bug Kamikaze</t>
  </si>
  <si>
    <t>Norma Laonte</t>
  </si>
  <si>
    <t>The Kydz</t>
  </si>
  <si>
    <t>Yvette Murphy</t>
  </si>
  <si>
    <t>Taxi Fare Cash</t>
  </si>
  <si>
    <t>Francois Turcotte</t>
  </si>
  <si>
    <t>My special Tyson</t>
  </si>
  <si>
    <t>Miss Trishs Stop</t>
  </si>
  <si>
    <t>Bistime Goldmine</t>
  </si>
  <si>
    <t>Tricia Morin</t>
  </si>
  <si>
    <t>Lady of the south</t>
  </si>
  <si>
    <t>Catherine Delorme</t>
  </si>
  <si>
    <t>Too Sweet Lea</t>
  </si>
  <si>
    <t>Easy Fling</t>
  </si>
  <si>
    <t>Yvon Girard</t>
  </si>
  <si>
    <t>Power Stroke</t>
  </si>
  <si>
    <t>Jennifer Gagne</t>
  </si>
  <si>
    <t>Bo</t>
  </si>
  <si>
    <t>Eric Dufersne</t>
  </si>
  <si>
    <t>Its Bat Girl</t>
  </si>
  <si>
    <t>Megane Heroux</t>
  </si>
  <si>
    <t>Fantastik Filly</t>
  </si>
  <si>
    <t>Arianne Turcotte</t>
  </si>
  <si>
    <t>DannyBoys Design</t>
  </si>
  <si>
    <t xml:space="preserve">Melody Brien </t>
  </si>
  <si>
    <t>Doc Strike IT Rich</t>
  </si>
  <si>
    <t>Fast cash Junky</t>
  </si>
  <si>
    <t>Mermory Firebug</t>
  </si>
  <si>
    <t>Maeva Leclair</t>
  </si>
  <si>
    <t>Rocky Bar Peppy</t>
  </si>
  <si>
    <t>The Last Complaint</t>
  </si>
  <si>
    <t>French Lightning guy</t>
  </si>
  <si>
    <t>Maryrose Cloutier</t>
  </si>
  <si>
    <t>Too Dawn Tough</t>
  </si>
  <si>
    <t>Maga-lee Forte</t>
  </si>
  <si>
    <t>Call Me Flyning</t>
  </si>
  <si>
    <t>Marylou Bernes</t>
  </si>
  <si>
    <t>Thunder God</t>
  </si>
  <si>
    <t>Little</t>
  </si>
  <si>
    <t>Ellie Claveau</t>
  </si>
  <si>
    <t>Miss Belle</t>
  </si>
  <si>
    <t>Lory Casavant</t>
  </si>
  <si>
    <t>Perrys Delight</t>
  </si>
  <si>
    <t>Elonore Hebert</t>
  </si>
  <si>
    <t>Halfmmon Amiri Sarayu</t>
  </si>
  <si>
    <t>Cynthia Chayer</t>
  </si>
  <si>
    <t>Laruade Easy Money</t>
  </si>
  <si>
    <t>Mélanie Thibault</t>
  </si>
  <si>
    <t>Amazing Kick</t>
  </si>
  <si>
    <t>Emilie Veillette</t>
  </si>
  <si>
    <t>Rio</t>
  </si>
  <si>
    <t>Marie Eve Hebert</t>
  </si>
  <si>
    <t>Quarter Moon Passion</t>
  </si>
  <si>
    <t>Amazing Fury</t>
  </si>
  <si>
    <t>Winalots Firewater</t>
  </si>
  <si>
    <t>Annick Martineau</t>
  </si>
  <si>
    <t>Stolin V Six</t>
  </si>
  <si>
    <t>Nancy Pouliot</t>
  </si>
  <si>
    <t>Little Me Texas</t>
  </si>
  <si>
    <t>Marie Pierre Tassé</t>
  </si>
  <si>
    <t>Ruby Devel Bar</t>
  </si>
  <si>
    <t>Moon Frost Opener</t>
  </si>
  <si>
    <t>Island Vodka</t>
  </si>
  <si>
    <t>Smarties</t>
  </si>
  <si>
    <t>Renaud Poulin</t>
  </si>
  <si>
    <t>Streak of Lucille</t>
  </si>
  <si>
    <t>Martin Malbaoeuf</t>
  </si>
  <si>
    <t>Jonathan Mc Duff</t>
  </si>
  <si>
    <t>Carl Vaillancourt</t>
  </si>
  <si>
    <t>Heavy Duty Dash</t>
  </si>
  <si>
    <t>Francois Gaucher</t>
  </si>
  <si>
    <t>Sugar Wise Fancy</t>
  </si>
  <si>
    <t>Over Money Black Jack</t>
  </si>
  <si>
    <t>Stephane Venne</t>
  </si>
  <si>
    <t>SV Win Royal Star</t>
  </si>
  <si>
    <t>My Special Tyson</t>
  </si>
  <si>
    <t>Éléonore Hebert</t>
  </si>
  <si>
    <t>Halfmoon Amiri Sarayu</t>
  </si>
  <si>
    <t>Vincent Dénommé</t>
  </si>
  <si>
    <t>Raven Ano Kelly</t>
  </si>
  <si>
    <t>Linda Trudel</t>
  </si>
  <si>
    <t>Eric Dufresne</t>
  </si>
  <si>
    <t>Its BatGirl</t>
  </si>
  <si>
    <t>Catherine Boivin Roy</t>
  </si>
  <si>
    <t>Doc Alie Fiesta</t>
  </si>
  <si>
    <t>Éléonore  Hebert</t>
  </si>
  <si>
    <t>Style of Smart Holly</t>
  </si>
  <si>
    <t>Elodie Bouchard</t>
  </si>
  <si>
    <t>Fiesta Perfect Gem</t>
  </si>
  <si>
    <t>Gabriel Fortier</t>
  </si>
  <si>
    <t>In Rare Fire</t>
  </si>
  <si>
    <t>A Dash in Glamour</t>
  </si>
  <si>
    <t xml:space="preserve">Tiany Schuster </t>
  </si>
  <si>
    <t>LIF Shakenotstired</t>
  </si>
  <si>
    <t>Leslie Richard</t>
  </si>
  <si>
    <t>Down Right Bully</t>
  </si>
  <si>
    <t>Caroline Bolduc</t>
  </si>
  <si>
    <t>Perks Racer Master</t>
  </si>
  <si>
    <t>Mylene Bernier</t>
  </si>
  <si>
    <t>Maybe Twice</t>
  </si>
  <si>
    <t>Seis The Cash</t>
  </si>
  <si>
    <t>Canadian Dinero</t>
  </si>
  <si>
    <t>My Rocky Monster</t>
  </si>
  <si>
    <t>Julie Guigard</t>
  </si>
  <si>
    <t>Kelly Anne Fontaine</t>
  </si>
  <si>
    <t>Dash On Time</t>
  </si>
  <si>
    <t>Nex Chance Bully</t>
  </si>
  <si>
    <t>Mélanie Sirois</t>
  </si>
  <si>
    <t>My Zips and Down</t>
  </si>
  <si>
    <t>Abby Claveau</t>
  </si>
  <si>
    <t>SV Winner Choice</t>
  </si>
  <si>
    <t>Marilou Lapointe</t>
  </si>
  <si>
    <t>Home DC JET</t>
  </si>
  <si>
    <t>Chantal Lemieux</t>
  </si>
  <si>
    <t>Dalicious N Fancy</t>
  </si>
  <si>
    <t>Breakaway Bashka</t>
  </si>
  <si>
    <t>Laurence Donati Fiset</t>
  </si>
  <si>
    <t>Flika Frenchman Lady</t>
  </si>
  <si>
    <t>Laurence Gaucher</t>
  </si>
  <si>
    <t>Jocelyn Descoteaux</t>
  </si>
  <si>
    <t>Big Time Gold Mine</t>
  </si>
  <si>
    <t>Deer Mailo Cash</t>
  </si>
  <si>
    <t xml:space="preserve">  </t>
  </si>
  <si>
    <t>Manathan Mist</t>
  </si>
  <si>
    <t>Nadia Lafranchise</t>
  </si>
  <si>
    <t>Easy Honey Three</t>
  </si>
  <si>
    <t>In Rare Fare</t>
  </si>
  <si>
    <t>Dash on Time</t>
  </si>
  <si>
    <t>Lif Shakennotstired</t>
  </si>
  <si>
    <t>Home DC Jet</t>
  </si>
  <si>
    <t>Steakin  Money Red</t>
  </si>
  <si>
    <t>Pearks N Sream</t>
  </si>
  <si>
    <t>Tobby Mc Govern</t>
  </si>
  <si>
    <t>AndreAnne Maille</t>
  </si>
  <si>
    <t>Lydia Appleby</t>
  </si>
  <si>
    <t>Fabulous Fire Charm</t>
  </si>
  <si>
    <t>Charlotte De la Fontaine</t>
  </si>
  <si>
    <t>Genuine Wild Doc</t>
  </si>
  <si>
    <t>BigTime Gold Mine</t>
  </si>
  <si>
    <t>I Be A Val</t>
  </si>
  <si>
    <t>Tatiana Roberge</t>
  </si>
  <si>
    <t>Evers Stars BallBoots</t>
  </si>
  <si>
    <t>Charles-Antoine Jette</t>
  </si>
  <si>
    <t>One Nite Of Fame</t>
  </si>
  <si>
    <t>Toby McGovvern</t>
  </si>
  <si>
    <t>Yvette Murpy</t>
  </si>
  <si>
    <t>Kevin Black</t>
  </si>
  <si>
    <t>TCR Smoken Dash</t>
  </si>
  <si>
    <t>Denis Rensonnet</t>
  </si>
  <si>
    <t>Dreamer</t>
  </si>
  <si>
    <t>Francois Hamelin</t>
  </si>
  <si>
    <t>JM Zan Parr Cutters</t>
  </si>
  <si>
    <t>Jeannot Adam</t>
  </si>
  <si>
    <t>Flash</t>
  </si>
  <si>
    <t>Quick Syler Cutter</t>
  </si>
  <si>
    <t>Three Jets Bonanza</t>
  </si>
  <si>
    <t>Carole Anne Caron</t>
  </si>
  <si>
    <t>Kenia</t>
  </si>
  <si>
    <t>Aryanne Cote</t>
  </si>
  <si>
    <t xml:space="preserve">Annie Jubinville </t>
  </si>
  <si>
    <t>Sexies Sexy</t>
  </si>
  <si>
    <t>Maybe  Twice</t>
  </si>
  <si>
    <t>Charles- Antoine Jette</t>
  </si>
  <si>
    <t xml:space="preserve">Jocelyn Proulx </t>
  </si>
  <si>
    <t>Killanne Rensonnet</t>
  </si>
  <si>
    <t>MarieAnne Dion</t>
  </si>
  <si>
    <t>Lauryanne Rensonnet</t>
  </si>
  <si>
    <t>Stilk Stokin</t>
  </si>
  <si>
    <t>Mahee Jacques</t>
  </si>
  <si>
    <t>Quick Sylver Cutter</t>
  </si>
  <si>
    <t>Cloe Morlot</t>
  </si>
  <si>
    <t>Jack Monoloy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</si>
</sst>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indexed="8"/>
      <name val="Calibri"/>
    </font>
    <font>
      <sz val="12"/>
      <name val="Calibri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double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</borders>
  <cellStyleXfs count="17">
    <xf numFmtId="0" fontId="0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1" xfId="0" applyBorder="1"/>
    <xf numFmtId="0" fontId="0" fillId="0" borderId="2" xfId="0" applyBorder="1"/>
    <xf numFmtId="0" fontId="4" fillId="0" borderId="4" xfId="0" applyFont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4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4" fillId="0" borderId="0" xfId="0" applyFont="1" applyBorder="1"/>
    <xf numFmtId="0" fontId="0" fillId="0" borderId="6" xfId="0" applyBorder="1"/>
    <xf numFmtId="0" fontId="0" fillId="0" borderId="0" xfId="0" applyFill="1"/>
    <xf numFmtId="0" fontId="5" fillId="0" borderId="0" xfId="0" applyFont="1" applyFill="1" applyBorder="1"/>
    <xf numFmtId="0" fontId="0" fillId="0" borderId="5" xfId="0" applyFont="1" applyBorder="1"/>
    <xf numFmtId="0" fontId="0" fillId="0" borderId="0" xfId="0" applyFont="1" applyBorder="1"/>
    <xf numFmtId="0" fontId="0" fillId="0" borderId="1" xfId="0" applyFill="1" applyBorder="1"/>
    <xf numFmtId="0" fontId="0" fillId="0" borderId="7" xfId="0" applyBorder="1"/>
    <xf numFmtId="0" fontId="6" fillId="0" borderId="7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7" xfId="0" applyFont="1" applyBorder="1"/>
    <xf numFmtId="0" fontId="0" fillId="0" borderId="10" xfId="0" applyBorder="1"/>
    <xf numFmtId="0" fontId="0" fillId="0" borderId="11" xfId="0" applyBorder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9" xfId="0" applyFill="1" applyBorder="1"/>
    <xf numFmtId="0" fontId="0" fillId="0" borderId="13" xfId="0" applyFill="1" applyBorder="1"/>
    <xf numFmtId="0" fontId="0" fillId="0" borderId="14" xfId="0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2" fillId="0" borderId="12" xfId="0" applyFont="1" applyBorder="1" applyAlignment="1">
      <alignment horizontal="center"/>
    </xf>
    <xf numFmtId="0" fontId="4" fillId="0" borderId="0" xfId="0" applyFont="1" applyFill="1" applyBorder="1"/>
    <xf numFmtId="0" fontId="8" fillId="0" borderId="7" xfId="1" applyNumberFormat="1" applyFont="1" applyFill="1" applyBorder="1" applyAlignment="1" applyProtection="1">
      <alignment horizontal="center"/>
    </xf>
    <xf numFmtId="0" fontId="8" fillId="0" borderId="7" xfId="2" applyFont="1" applyFill="1" applyBorder="1" applyAlignment="1">
      <alignment horizontal="center"/>
    </xf>
    <xf numFmtId="0" fontId="8" fillId="0" borderId="7" xfId="2" applyFont="1" applyFill="1" applyBorder="1"/>
    <xf numFmtId="0" fontId="0" fillId="2" borderId="9" xfId="0" applyFill="1" applyBorder="1"/>
    <xf numFmtId="0" fontId="11" fillId="0" borderId="7" xfId="1" applyNumberFormat="1" applyFont="1" applyFill="1" applyBorder="1" applyAlignment="1" applyProtection="1">
      <alignment horizontal="center"/>
    </xf>
    <xf numFmtId="0" fontId="11" fillId="0" borderId="7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2" fillId="0" borderId="7" xfId="0" applyFont="1" applyBorder="1" applyAlignment="1"/>
    <xf numFmtId="0" fontId="2" fillId="0" borderId="22" xfId="0" applyFont="1" applyBorder="1" applyAlignment="1">
      <alignment horizontal="center"/>
    </xf>
    <xf numFmtId="0" fontId="0" fillId="0" borderId="24" xfId="0" applyBorder="1"/>
    <xf numFmtId="0" fontId="0" fillId="0" borderId="16" xfId="0" applyFont="1" applyBorder="1" applyAlignment="1">
      <alignment horizontal="center"/>
    </xf>
    <xf numFmtId="0" fontId="4" fillId="0" borderId="28" xfId="0" applyFont="1" applyFill="1" applyBorder="1"/>
    <xf numFmtId="0" fontId="14" fillId="0" borderId="7" xfId="2" applyFont="1" applyFill="1" applyBorder="1" applyAlignment="1">
      <alignment horizontal="center"/>
    </xf>
    <xf numFmtId="0" fontId="14" fillId="0" borderId="7" xfId="1" applyNumberFormat="1" applyFont="1" applyFill="1" applyBorder="1" applyAlignment="1" applyProtection="1">
      <alignment horizontal="center"/>
    </xf>
    <xf numFmtId="0" fontId="15" fillId="0" borderId="7" xfId="2" applyFont="1" applyFill="1" applyBorder="1" applyAlignment="1">
      <alignment horizontal="center"/>
    </xf>
    <xf numFmtId="0" fontId="4" fillId="0" borderId="1" xfId="0" applyFont="1" applyFill="1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32" xfId="0" applyFill="1" applyBorder="1"/>
    <xf numFmtId="0" fontId="0" fillId="0" borderId="31" xfId="0" applyFont="1" applyBorder="1" applyAlignment="1">
      <alignment horizontal="center"/>
    </xf>
    <xf numFmtId="0" fontId="0" fillId="0" borderId="31" xfId="0" applyBorder="1"/>
    <xf numFmtId="0" fontId="0" fillId="0" borderId="31" xfId="0" applyFill="1" applyBorder="1"/>
    <xf numFmtId="0" fontId="0" fillId="0" borderId="13" xfId="0" applyBorder="1"/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" fontId="7" fillId="0" borderId="23" xfId="2" applyNumberForma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2" applyFont="1" applyAlignment="1">
      <alignment horizontal="center"/>
    </xf>
  </cellXfs>
  <cellStyles count="1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3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7"/>
  <sheetViews>
    <sheetView tabSelected="1" workbookViewId="0">
      <selection activeCell="A4" sqref="A4:B5"/>
    </sheetView>
  </sheetViews>
  <sheetFormatPr baseColWidth="10" defaultRowHeight="12" x14ac:dyDescent="0"/>
  <cols>
    <col min="1" max="1" width="22" customWidth="1"/>
    <col min="2" max="2" width="20.5" customWidth="1"/>
    <col min="3" max="12" width="10.83203125" customWidth="1"/>
    <col min="13" max="13" width="11.33203125" customWidth="1"/>
    <col min="14" max="14" width="0.6640625" hidden="1" customWidth="1"/>
    <col min="15" max="15" width="11.5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1</v>
      </c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13.5" customHeight="1">
      <c r="A5" s="77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s="1" customFormat="1" ht="17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50" t="s">
        <v>4</v>
      </c>
    </row>
    <row r="7" spans="1:14" s="4" customFormat="1">
      <c r="A7" s="79"/>
      <c r="B7" s="80"/>
      <c r="C7" s="2" t="s">
        <v>5</v>
      </c>
      <c r="D7" s="3" t="s">
        <v>6</v>
      </c>
      <c r="E7" s="42" t="s">
        <v>5</v>
      </c>
      <c r="F7" s="4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2" t="s">
        <v>6</v>
      </c>
      <c r="M7" s="34"/>
      <c r="N7" s="27" t="s">
        <v>20</v>
      </c>
    </row>
    <row r="8" spans="1:14" s="21" customFormat="1">
      <c r="A8" s="28" t="s">
        <v>144</v>
      </c>
      <c r="B8" s="29" t="s">
        <v>130</v>
      </c>
      <c r="C8" s="7"/>
      <c r="D8" s="8"/>
      <c r="E8" s="7">
        <v>13</v>
      </c>
      <c r="F8" s="8">
        <v>13</v>
      </c>
      <c r="G8" s="7">
        <v>13</v>
      </c>
      <c r="H8" s="8">
        <v>13</v>
      </c>
      <c r="I8" s="7"/>
      <c r="J8" s="8"/>
      <c r="K8" s="7"/>
      <c r="L8" s="28"/>
      <c r="M8" s="26">
        <f t="shared" ref="M8:M23" si="0">SUM(C8:L8)</f>
        <v>52</v>
      </c>
      <c r="N8" s="26"/>
    </row>
    <row r="9" spans="1:14" s="21" customFormat="1">
      <c r="A9" s="36" t="s">
        <v>34</v>
      </c>
      <c r="B9" s="37" t="s">
        <v>234</v>
      </c>
      <c r="C9" s="25">
        <v>26</v>
      </c>
      <c r="D9" s="44"/>
      <c r="E9" s="25"/>
      <c r="F9" s="44"/>
      <c r="G9" s="25"/>
      <c r="H9" s="44"/>
      <c r="I9" s="25"/>
      <c r="J9" s="44"/>
      <c r="K9" s="25"/>
      <c r="L9" s="36"/>
      <c r="M9" s="26">
        <f t="shared" si="0"/>
        <v>26</v>
      </c>
      <c r="N9" s="35"/>
    </row>
    <row r="10" spans="1:14" s="21" customFormat="1">
      <c r="A10" s="36" t="s">
        <v>162</v>
      </c>
      <c r="B10" s="37" t="s">
        <v>220</v>
      </c>
      <c r="C10" s="25"/>
      <c r="D10" s="44"/>
      <c r="E10" s="25">
        <v>11</v>
      </c>
      <c r="F10" s="44">
        <v>11</v>
      </c>
      <c r="G10" s="25"/>
      <c r="H10" s="44"/>
      <c r="I10" s="25"/>
      <c r="J10" s="44"/>
      <c r="K10" s="25"/>
      <c r="L10" s="36"/>
      <c r="M10" s="26">
        <f t="shared" si="0"/>
        <v>22</v>
      </c>
      <c r="N10" s="35"/>
    </row>
    <row r="11" spans="1:14" s="21" customFormat="1">
      <c r="A11" s="36" t="s">
        <v>36</v>
      </c>
      <c r="B11" s="37" t="s">
        <v>235</v>
      </c>
      <c r="C11" s="25">
        <v>22</v>
      </c>
      <c r="D11" s="44"/>
      <c r="E11" s="25"/>
      <c r="F11" s="44"/>
      <c r="G11" s="25"/>
      <c r="H11" s="44"/>
      <c r="I11" s="25"/>
      <c r="J11" s="44"/>
      <c r="K11" s="25"/>
      <c r="L11" s="36"/>
      <c r="M11" s="26">
        <f t="shared" si="0"/>
        <v>22</v>
      </c>
      <c r="N11" s="35"/>
    </row>
    <row r="12" spans="1:14" s="21" customFormat="1">
      <c r="A12" s="28" t="s">
        <v>472</v>
      </c>
      <c r="B12" s="29" t="s">
        <v>202</v>
      </c>
      <c r="C12" s="7"/>
      <c r="D12" s="8"/>
      <c r="E12" s="7"/>
      <c r="F12" s="8"/>
      <c r="H12" s="8"/>
      <c r="I12" s="7"/>
      <c r="J12" s="8"/>
      <c r="K12" s="7"/>
      <c r="L12" s="28"/>
      <c r="M12" s="26">
        <f t="shared" si="0"/>
        <v>0</v>
      </c>
      <c r="N12" s="26"/>
    </row>
    <row r="13" spans="1:14">
      <c r="A13" s="28" t="s">
        <v>202</v>
      </c>
      <c r="B13" s="29" t="s">
        <v>202</v>
      </c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26"/>
    </row>
    <row r="14" spans="1:14">
      <c r="A14" s="36" t="s">
        <v>202</v>
      </c>
      <c r="B14" s="48" t="s">
        <v>202</v>
      </c>
      <c r="C14" s="25"/>
      <c r="D14" s="44"/>
      <c r="E14" s="25"/>
      <c r="F14" s="44"/>
      <c r="G14" s="7" t="s">
        <v>202</v>
      </c>
      <c r="H14" s="44"/>
      <c r="I14" s="25"/>
      <c r="J14" s="44"/>
      <c r="K14" s="25"/>
      <c r="L14" s="36"/>
      <c r="M14" s="26">
        <f t="shared" si="0"/>
        <v>0</v>
      </c>
      <c r="N14" s="35"/>
    </row>
    <row r="15" spans="1:14">
      <c r="A15" s="36" t="s">
        <v>202</v>
      </c>
      <c r="B15" s="37" t="s">
        <v>202</v>
      </c>
      <c r="C15" s="25"/>
      <c r="D15" s="44"/>
      <c r="E15" s="25"/>
      <c r="F15" s="44"/>
      <c r="G15" s="25" t="s">
        <v>202</v>
      </c>
      <c r="H15" s="44"/>
      <c r="I15" s="25"/>
      <c r="J15" s="44"/>
      <c r="K15" s="25"/>
      <c r="L15" s="36"/>
      <c r="M15" s="26">
        <f t="shared" si="0"/>
        <v>0</v>
      </c>
      <c r="N15" s="35"/>
    </row>
    <row r="16" spans="1:14">
      <c r="A16" s="28" t="s">
        <v>202</v>
      </c>
      <c r="B16" s="29" t="s">
        <v>202</v>
      </c>
      <c r="C16" s="7"/>
      <c r="D16" s="8"/>
      <c r="E16" s="7"/>
      <c r="F16" s="8"/>
      <c r="G16" s="25" t="s">
        <v>202</v>
      </c>
      <c r="H16" s="8"/>
      <c r="I16" s="7"/>
      <c r="J16" s="8"/>
      <c r="K16" s="7"/>
      <c r="L16" s="28"/>
      <c r="M16" s="26">
        <f t="shared" si="0"/>
        <v>0</v>
      </c>
      <c r="N16" s="26"/>
    </row>
    <row r="17" spans="1:14">
      <c r="A17" s="5"/>
      <c r="B17" s="6"/>
      <c r="C17" s="7"/>
      <c r="D17" s="8"/>
      <c r="E17" s="7"/>
      <c r="F17" s="8"/>
      <c r="G17" s="7" t="s">
        <v>202</v>
      </c>
      <c r="H17" s="8"/>
      <c r="I17" s="7"/>
      <c r="J17" s="8"/>
      <c r="K17" s="7"/>
      <c r="L17" s="28"/>
      <c r="M17" s="26">
        <f t="shared" si="0"/>
        <v>0</v>
      </c>
      <c r="N17" s="26"/>
    </row>
    <row r="18" spans="1:14">
      <c r="A18" s="5"/>
      <c r="B18" s="6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0</v>
      </c>
      <c r="N18" s="26"/>
    </row>
    <row r="19" spans="1:14">
      <c r="A19" s="5"/>
      <c r="B19" s="6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26"/>
    </row>
    <row r="20" spans="1:14">
      <c r="A20" s="5"/>
      <c r="B20" s="6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26"/>
    </row>
    <row r="21" spans="1:14">
      <c r="A21" s="5"/>
      <c r="B21" s="6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26"/>
    </row>
    <row r="22" spans="1:14">
      <c r="A22" s="5"/>
      <c r="B22" s="6"/>
      <c r="C22" s="7"/>
      <c r="D22" s="8"/>
      <c r="E22" s="7"/>
      <c r="F22" s="8"/>
      <c r="G22" s="7"/>
      <c r="H22" s="8"/>
      <c r="I22" s="7"/>
      <c r="J22" s="8"/>
      <c r="K22" s="7"/>
      <c r="L22" s="28"/>
      <c r="M22" s="26">
        <f t="shared" si="0"/>
        <v>0</v>
      </c>
      <c r="N22" s="26"/>
    </row>
    <row r="23" spans="1:14">
      <c r="A23" s="5"/>
      <c r="B23" s="6"/>
      <c r="C23" s="7"/>
      <c r="D23" s="8"/>
      <c r="E23" s="7"/>
      <c r="F23" s="8"/>
      <c r="G23" s="7"/>
      <c r="H23" s="8"/>
      <c r="I23" s="7"/>
      <c r="J23" s="8"/>
      <c r="K23" s="7"/>
      <c r="L23" s="28"/>
      <c r="M23" s="26">
        <f t="shared" si="0"/>
        <v>0</v>
      </c>
      <c r="N23" s="26"/>
    </row>
    <row r="24" spans="1:14">
      <c r="A24" s="5"/>
      <c r="B24" s="6"/>
      <c r="C24" s="7"/>
      <c r="D24" s="8"/>
      <c r="E24" s="7"/>
      <c r="F24" s="8"/>
      <c r="G24" s="7"/>
      <c r="H24" s="8"/>
      <c r="I24" s="7"/>
      <c r="J24" s="8"/>
      <c r="K24" s="7"/>
      <c r="L24" s="28"/>
      <c r="M24" s="26"/>
      <c r="N24" s="26"/>
    </row>
    <row r="25" spans="1:14">
      <c r="A25" s="5"/>
      <c r="B25" s="6"/>
      <c r="C25" s="7"/>
      <c r="D25" s="8"/>
      <c r="E25" s="7"/>
      <c r="F25" s="8"/>
      <c r="G25" s="7"/>
      <c r="H25" s="8"/>
      <c r="I25" s="7"/>
      <c r="J25" s="8"/>
      <c r="K25" s="7"/>
      <c r="L25" s="28"/>
      <c r="M25" s="26"/>
      <c r="N25" s="26"/>
    </row>
    <row r="26" spans="1:14">
      <c r="A26" s="5"/>
      <c r="B26" s="6"/>
      <c r="C26" s="7"/>
      <c r="D26" s="8"/>
      <c r="E26" s="7"/>
      <c r="F26" s="8"/>
      <c r="G26" s="7"/>
      <c r="H26" s="8"/>
      <c r="I26" s="7"/>
      <c r="J26" s="8"/>
      <c r="K26" s="7"/>
      <c r="L26" s="28"/>
      <c r="M26" s="26"/>
      <c r="N26" s="26"/>
    </row>
    <row r="27" spans="1:14">
      <c r="A27" s="5"/>
      <c r="B27" s="6"/>
      <c r="C27" s="7"/>
      <c r="D27" s="8"/>
      <c r="E27" s="7"/>
      <c r="F27" s="8"/>
      <c r="G27" s="7"/>
      <c r="H27" s="8"/>
      <c r="I27" s="7"/>
      <c r="J27" s="8"/>
      <c r="K27" s="7"/>
      <c r="L27" s="28"/>
      <c r="M27" s="26"/>
      <c r="N27" s="26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3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0"/>
  <sheetViews>
    <sheetView workbookViewId="0">
      <selection activeCell="C14" sqref="C14"/>
    </sheetView>
  </sheetViews>
  <sheetFormatPr baseColWidth="10" defaultRowHeight="12" x14ac:dyDescent="0"/>
  <cols>
    <col min="1" max="1" width="24.1640625" customWidth="1"/>
    <col min="2" max="2" width="21.1640625" customWidth="1"/>
    <col min="3" max="3" width="10.83203125" customWidth="1"/>
    <col min="4" max="14" width="10.6640625" customWidth="1"/>
    <col min="15" max="15" width="11.5" hidden="1" customWidth="1"/>
  </cols>
  <sheetData>
    <row r="1" spans="1:15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20.25" customHeight="1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s="1" customFormat="1" ht="18" thickBot="1">
      <c r="A6" s="79" t="s">
        <v>13</v>
      </c>
      <c r="B6" s="80" t="s">
        <v>3</v>
      </c>
      <c r="C6" s="84" t="s">
        <v>25</v>
      </c>
      <c r="D6" s="84"/>
      <c r="E6" s="85"/>
      <c r="F6" s="75" t="s">
        <v>26</v>
      </c>
      <c r="G6" s="75"/>
      <c r="H6" s="75" t="s">
        <v>27</v>
      </c>
      <c r="I6" s="75"/>
      <c r="J6" s="75" t="s">
        <v>28</v>
      </c>
      <c r="K6" s="75"/>
      <c r="L6" s="75" t="s">
        <v>29</v>
      </c>
      <c r="M6" s="75"/>
      <c r="N6" s="60" t="s">
        <v>4</v>
      </c>
    </row>
    <row r="7" spans="1:15" s="4" customFormat="1" ht="13" thickTop="1">
      <c r="A7" s="79"/>
      <c r="B7" s="80"/>
      <c r="C7" s="68" t="s">
        <v>30</v>
      </c>
      <c r="D7" s="71" t="s">
        <v>5</v>
      </c>
      <c r="E7" s="3" t="s">
        <v>6</v>
      </c>
      <c r="F7" s="2" t="s">
        <v>5</v>
      </c>
      <c r="G7" s="3" t="s">
        <v>6</v>
      </c>
      <c r="H7" s="2" t="s">
        <v>5</v>
      </c>
      <c r="I7" s="3" t="s">
        <v>6</v>
      </c>
      <c r="J7" s="2" t="s">
        <v>5</v>
      </c>
      <c r="K7" s="3" t="s">
        <v>6</v>
      </c>
      <c r="L7" s="2" t="s">
        <v>5</v>
      </c>
      <c r="M7" s="3" t="s">
        <v>6</v>
      </c>
      <c r="N7" s="30"/>
      <c r="O7" s="33" t="s">
        <v>20</v>
      </c>
    </row>
    <row r="8" spans="1:15">
      <c r="A8" s="49" t="s">
        <v>85</v>
      </c>
      <c r="B8" s="48" t="s">
        <v>86</v>
      </c>
      <c r="C8" s="69" t="s">
        <v>202</v>
      </c>
      <c r="D8" s="72">
        <v>26</v>
      </c>
      <c r="E8" s="8"/>
      <c r="F8" s="7"/>
      <c r="G8" s="8"/>
      <c r="H8" s="7"/>
      <c r="I8" s="8"/>
      <c r="J8" s="7"/>
      <c r="K8" s="8"/>
      <c r="L8" s="7"/>
      <c r="M8" s="28"/>
      <c r="N8" s="26">
        <f>SUM(C8:M8)</f>
        <v>26</v>
      </c>
      <c r="O8" s="45">
        <v>2</v>
      </c>
    </row>
    <row r="9" spans="1:15">
      <c r="A9" s="49" t="s">
        <v>87</v>
      </c>
      <c r="B9" s="48" t="s">
        <v>88</v>
      </c>
      <c r="C9" s="70" t="s">
        <v>472</v>
      </c>
      <c r="D9" s="73">
        <v>22</v>
      </c>
      <c r="E9" s="44"/>
      <c r="F9" s="25"/>
      <c r="G9" s="44"/>
      <c r="H9" s="25"/>
      <c r="I9" s="44"/>
      <c r="J9" s="25"/>
      <c r="K9" s="44"/>
      <c r="L9" s="25"/>
      <c r="M9" s="36"/>
      <c r="N9" s="26">
        <f>SUM(C9:M9)</f>
        <v>22</v>
      </c>
      <c r="O9" s="45"/>
    </row>
    <row r="10" spans="1:15">
      <c r="A10" s="49" t="s">
        <v>189</v>
      </c>
      <c r="B10" s="48" t="s">
        <v>190</v>
      </c>
      <c r="C10" s="69"/>
      <c r="D10" s="72"/>
      <c r="E10" s="8"/>
      <c r="F10" s="7">
        <v>9</v>
      </c>
      <c r="G10" s="8">
        <v>13</v>
      </c>
      <c r="H10" s="7"/>
      <c r="I10" s="8"/>
      <c r="J10" s="7"/>
      <c r="K10" s="8"/>
      <c r="L10" s="7"/>
      <c r="M10" s="28"/>
      <c r="N10" s="26">
        <f>SUM(D10:M10)</f>
        <v>22</v>
      </c>
      <c r="O10" s="45"/>
    </row>
    <row r="11" spans="1:15">
      <c r="A11" s="49" t="s">
        <v>407</v>
      </c>
      <c r="B11" s="48" t="s">
        <v>408</v>
      </c>
      <c r="C11" s="70"/>
      <c r="D11" s="73"/>
      <c r="E11" s="44"/>
      <c r="F11" s="25"/>
      <c r="G11" s="44"/>
      <c r="H11" s="25">
        <v>13</v>
      </c>
      <c r="I11" s="44">
        <v>7</v>
      </c>
      <c r="J11" s="25"/>
      <c r="K11" s="44"/>
      <c r="L11" s="25"/>
      <c r="M11" s="36"/>
      <c r="N11" s="26">
        <f>SUM(D11:M11)</f>
        <v>20</v>
      </c>
      <c r="O11" s="31">
        <v>2</v>
      </c>
    </row>
    <row r="12" spans="1:15">
      <c r="A12" s="16" t="s">
        <v>89</v>
      </c>
      <c r="B12" s="9" t="s">
        <v>90</v>
      </c>
      <c r="C12" s="70" t="s">
        <v>202</v>
      </c>
      <c r="D12" s="73">
        <v>18</v>
      </c>
      <c r="E12" s="44"/>
      <c r="F12" s="25"/>
      <c r="G12" s="44"/>
      <c r="H12" s="25"/>
      <c r="I12" s="44"/>
      <c r="J12" s="25"/>
      <c r="K12" s="44"/>
      <c r="L12" s="25"/>
      <c r="M12" s="36"/>
      <c r="N12" s="26">
        <f>SUM(C12:M12)</f>
        <v>18</v>
      </c>
      <c r="O12" s="31">
        <v>2</v>
      </c>
    </row>
    <row r="13" spans="1:15" s="21" customFormat="1">
      <c r="A13" s="49" t="s">
        <v>279</v>
      </c>
      <c r="B13" s="48" t="s">
        <v>411</v>
      </c>
      <c r="C13" s="70"/>
      <c r="D13" s="73"/>
      <c r="E13" s="44"/>
      <c r="F13" s="25"/>
      <c r="G13" s="44"/>
      <c r="H13" s="25">
        <v>5</v>
      </c>
      <c r="I13" s="44">
        <v>13</v>
      </c>
      <c r="J13" s="25"/>
      <c r="K13" s="44"/>
      <c r="L13" s="25"/>
      <c r="M13" s="36"/>
      <c r="N13" s="26">
        <f>SUM(D13:M13)</f>
        <v>18</v>
      </c>
      <c r="O13" s="45"/>
    </row>
    <row r="14" spans="1:15" s="21" customFormat="1">
      <c r="A14" s="49" t="s">
        <v>179</v>
      </c>
      <c r="B14" s="48" t="s">
        <v>352</v>
      </c>
      <c r="C14" s="70"/>
      <c r="D14" s="73"/>
      <c r="E14" s="44"/>
      <c r="F14" s="25"/>
      <c r="G14" s="44">
        <v>7</v>
      </c>
      <c r="H14" s="25">
        <v>9</v>
      </c>
      <c r="I14" s="44">
        <v>1</v>
      </c>
      <c r="J14" s="25"/>
      <c r="K14" s="44"/>
      <c r="L14" s="25"/>
      <c r="M14" s="36"/>
      <c r="N14" s="26">
        <f>SUM(D14:M14)</f>
        <v>17</v>
      </c>
      <c r="O14" s="45">
        <v>2</v>
      </c>
    </row>
    <row r="15" spans="1:15" s="21" customFormat="1">
      <c r="A15" s="49" t="s">
        <v>91</v>
      </c>
      <c r="B15" s="48" t="s">
        <v>92</v>
      </c>
      <c r="C15" s="69" t="s">
        <v>472</v>
      </c>
      <c r="D15" s="72">
        <v>14</v>
      </c>
      <c r="E15" s="8"/>
      <c r="F15" s="7"/>
      <c r="G15" s="8"/>
      <c r="H15" s="7"/>
      <c r="I15" s="8"/>
      <c r="J15" s="7"/>
      <c r="K15" s="8"/>
      <c r="L15" s="7"/>
      <c r="M15" s="28"/>
      <c r="N15" s="26">
        <f>SUM(C15:M15)</f>
        <v>14</v>
      </c>
      <c r="O15" s="45"/>
    </row>
    <row r="16" spans="1:15" s="21" customFormat="1" ht="12" customHeight="1">
      <c r="A16" s="16" t="s">
        <v>187</v>
      </c>
      <c r="B16" s="9" t="s">
        <v>188</v>
      </c>
      <c r="C16" s="69"/>
      <c r="D16" s="72"/>
      <c r="E16" s="8"/>
      <c r="F16" s="7">
        <v>11</v>
      </c>
      <c r="G16" s="8">
        <v>3</v>
      </c>
      <c r="H16" s="7"/>
      <c r="I16" s="8"/>
      <c r="J16" s="7"/>
      <c r="K16" s="8"/>
      <c r="L16" s="7"/>
      <c r="M16" s="28"/>
      <c r="N16" s="26">
        <f>SUM(D16:M16)</f>
        <v>14</v>
      </c>
      <c r="O16" s="45"/>
    </row>
    <row r="17" spans="1:15" s="21" customFormat="1">
      <c r="A17" s="49" t="s">
        <v>179</v>
      </c>
      <c r="B17" s="48" t="s">
        <v>195</v>
      </c>
      <c r="C17" s="69"/>
      <c r="D17" s="72"/>
      <c r="E17" s="8"/>
      <c r="F17" s="7">
        <v>3</v>
      </c>
      <c r="G17" s="8"/>
      <c r="H17" s="7">
        <v>11</v>
      </c>
      <c r="I17" s="8"/>
      <c r="J17" s="7"/>
      <c r="K17" s="8"/>
      <c r="L17" s="7"/>
      <c r="M17" s="28"/>
      <c r="N17" s="26">
        <f>SUM(D17:M17)</f>
        <v>14</v>
      </c>
      <c r="O17" s="45"/>
    </row>
    <row r="18" spans="1:15" s="21" customFormat="1">
      <c r="A18" s="49" t="s">
        <v>185</v>
      </c>
      <c r="B18" s="48" t="s">
        <v>186</v>
      </c>
      <c r="C18" s="69"/>
      <c r="D18" s="72"/>
      <c r="E18" s="8"/>
      <c r="F18" s="7">
        <v>13</v>
      </c>
      <c r="G18" s="8"/>
      <c r="H18" s="7"/>
      <c r="I18" s="8"/>
      <c r="J18" s="7"/>
      <c r="K18" s="8"/>
      <c r="L18" s="7"/>
      <c r="M18" s="28"/>
      <c r="N18" s="26">
        <f>SUM(D18:M18)</f>
        <v>13</v>
      </c>
      <c r="O18" s="45"/>
    </row>
    <row r="19" spans="1:15" s="21" customFormat="1">
      <c r="A19" s="16" t="s">
        <v>407</v>
      </c>
      <c r="B19" s="9" t="s">
        <v>465</v>
      </c>
      <c r="C19" s="69"/>
      <c r="D19" s="72"/>
      <c r="E19" s="8"/>
      <c r="F19" s="7"/>
      <c r="G19" s="8"/>
      <c r="H19" s="7"/>
      <c r="I19" s="8">
        <v>11</v>
      </c>
      <c r="J19" s="7"/>
      <c r="K19" s="8"/>
      <c r="L19" s="7"/>
      <c r="M19" s="28"/>
      <c r="N19" s="26">
        <f>SUM(D19:M19)</f>
        <v>11</v>
      </c>
      <c r="O19" s="45"/>
    </row>
    <row r="20" spans="1:15" s="21" customFormat="1">
      <c r="A20" s="49" t="s">
        <v>183</v>
      </c>
      <c r="B20" s="48" t="s">
        <v>184</v>
      </c>
      <c r="C20" s="70"/>
      <c r="D20" s="73"/>
      <c r="E20" s="44"/>
      <c r="F20" s="25"/>
      <c r="G20" s="44">
        <v>11</v>
      </c>
      <c r="H20" s="25"/>
      <c r="I20" s="44"/>
      <c r="J20" s="25"/>
      <c r="K20" s="44"/>
      <c r="L20" s="25"/>
      <c r="M20" s="36"/>
      <c r="N20" s="26">
        <f>SUM(D20:M20)</f>
        <v>11</v>
      </c>
      <c r="O20" s="45"/>
    </row>
    <row r="21" spans="1:15" s="21" customFormat="1">
      <c r="A21" s="49" t="s">
        <v>93</v>
      </c>
      <c r="B21" s="48" t="s">
        <v>94</v>
      </c>
      <c r="C21" s="69" t="s">
        <v>202</v>
      </c>
      <c r="D21" s="72">
        <v>10</v>
      </c>
      <c r="E21" s="8"/>
      <c r="F21" s="7"/>
      <c r="G21" s="8"/>
      <c r="H21" s="7"/>
      <c r="I21" s="8"/>
      <c r="J21" s="7"/>
      <c r="K21" s="8"/>
      <c r="L21" s="7"/>
      <c r="M21" s="28"/>
      <c r="N21" s="26">
        <f>SUM(C21:M21)</f>
        <v>10</v>
      </c>
      <c r="O21" s="45"/>
    </row>
    <row r="22" spans="1:15" s="21" customFormat="1">
      <c r="A22" s="49" t="s">
        <v>466</v>
      </c>
      <c r="B22" s="48" t="s">
        <v>467</v>
      </c>
      <c r="C22" s="70"/>
      <c r="D22" s="73"/>
      <c r="E22" s="44"/>
      <c r="F22" s="25"/>
      <c r="G22" s="44"/>
      <c r="H22" s="25"/>
      <c r="I22" s="44">
        <v>9</v>
      </c>
      <c r="J22" s="25"/>
      <c r="K22" s="44"/>
      <c r="L22" s="25"/>
      <c r="M22" s="36"/>
      <c r="N22" s="26">
        <f>SUM(D22:M22)</f>
        <v>9</v>
      </c>
      <c r="O22" s="45"/>
    </row>
    <row r="23" spans="1:15" s="21" customFormat="1">
      <c r="A23" s="49" t="s">
        <v>191</v>
      </c>
      <c r="B23" s="48" t="s">
        <v>192</v>
      </c>
      <c r="C23" s="69"/>
      <c r="D23" s="72"/>
      <c r="E23" s="8"/>
      <c r="F23" s="7">
        <v>7</v>
      </c>
      <c r="G23" s="8"/>
      <c r="H23" s="7"/>
      <c r="I23" s="8"/>
      <c r="J23" s="7"/>
      <c r="K23" s="8"/>
      <c r="L23" s="7"/>
      <c r="M23" s="28"/>
      <c r="N23" s="26">
        <f>SUM(D23:M23)</f>
        <v>7</v>
      </c>
      <c r="O23" s="45"/>
    </row>
    <row r="24" spans="1:15" s="21" customFormat="1">
      <c r="A24" s="49" t="s">
        <v>409</v>
      </c>
      <c r="B24" s="48" t="s">
        <v>410</v>
      </c>
      <c r="C24" s="70"/>
      <c r="D24" s="73"/>
      <c r="E24" s="44"/>
      <c r="F24" s="25"/>
      <c r="G24" s="44"/>
      <c r="H24" s="25">
        <v>7</v>
      </c>
      <c r="I24" s="44"/>
      <c r="J24" s="25"/>
      <c r="K24" s="44"/>
      <c r="L24" s="25"/>
      <c r="M24" s="36"/>
      <c r="N24" s="26">
        <f>SUM(D24:M24)</f>
        <v>7</v>
      </c>
      <c r="O24" s="45">
        <v>2</v>
      </c>
    </row>
    <row r="25" spans="1:15" s="21" customFormat="1">
      <c r="A25" s="16" t="s">
        <v>95</v>
      </c>
      <c r="B25" s="9" t="s">
        <v>96</v>
      </c>
      <c r="C25" s="69" t="s">
        <v>202</v>
      </c>
      <c r="D25" s="72">
        <v>6</v>
      </c>
      <c r="E25" s="8"/>
      <c r="F25" s="7"/>
      <c r="G25" s="8"/>
      <c r="H25" s="7"/>
      <c r="I25" s="8"/>
      <c r="J25" s="7"/>
      <c r="K25" s="8"/>
      <c r="L25" s="7"/>
      <c r="M25" s="28"/>
      <c r="N25" s="26">
        <f>SUM(C25:M25)</f>
        <v>6</v>
      </c>
      <c r="O25" s="45">
        <v>2</v>
      </c>
    </row>
    <row r="26" spans="1:15" s="21" customFormat="1">
      <c r="A26" s="49" t="s">
        <v>193</v>
      </c>
      <c r="B26" s="48" t="s">
        <v>194</v>
      </c>
      <c r="C26" s="69"/>
      <c r="D26" s="72"/>
      <c r="E26" s="8"/>
      <c r="F26" s="7">
        <v>5</v>
      </c>
      <c r="G26" s="8"/>
      <c r="H26" s="7"/>
      <c r="I26" s="8"/>
      <c r="J26" s="7"/>
      <c r="K26" s="8"/>
      <c r="L26" s="7"/>
      <c r="M26" s="28"/>
      <c r="N26" s="26">
        <f>SUM(D26:M26)</f>
        <v>5</v>
      </c>
      <c r="O26" s="45">
        <v>2</v>
      </c>
    </row>
    <row r="27" spans="1:15" s="21" customFormat="1">
      <c r="A27" s="49" t="s">
        <v>468</v>
      </c>
      <c r="B27" s="48" t="s">
        <v>421</v>
      </c>
      <c r="C27" s="70"/>
      <c r="D27" s="73"/>
      <c r="E27" s="44"/>
      <c r="F27" s="25"/>
      <c r="G27" s="44"/>
      <c r="H27" s="25"/>
      <c r="I27" s="44">
        <v>5</v>
      </c>
      <c r="J27" s="25"/>
      <c r="K27" s="44"/>
      <c r="L27" s="25"/>
      <c r="M27" s="36"/>
      <c r="N27" s="26">
        <f>SUM(D27:M27)</f>
        <v>5</v>
      </c>
      <c r="O27" s="45"/>
    </row>
    <row r="28" spans="1:15" s="21" customFormat="1">
      <c r="A28" s="49" t="s">
        <v>495</v>
      </c>
      <c r="B28" s="48" t="s">
        <v>354</v>
      </c>
      <c r="C28" s="70"/>
      <c r="D28" s="73"/>
      <c r="E28" s="44"/>
      <c r="F28" s="25"/>
      <c r="G28" s="44">
        <v>5</v>
      </c>
      <c r="H28" s="25"/>
      <c r="I28" s="44"/>
      <c r="J28" s="25"/>
      <c r="K28" s="44"/>
      <c r="L28" s="25"/>
      <c r="M28" s="36"/>
      <c r="N28" s="26">
        <f>SUM(D28:M28)</f>
        <v>5</v>
      </c>
      <c r="O28" s="31">
        <v>2</v>
      </c>
    </row>
    <row r="29" spans="1:15" s="21" customFormat="1">
      <c r="A29" s="49" t="s">
        <v>196</v>
      </c>
      <c r="B29" s="48" t="s">
        <v>197</v>
      </c>
      <c r="C29" s="69"/>
      <c r="D29" s="72"/>
      <c r="E29" s="8"/>
      <c r="F29" s="7">
        <v>1</v>
      </c>
      <c r="G29" s="8"/>
      <c r="H29" s="7"/>
      <c r="I29" s="8">
        <v>3</v>
      </c>
      <c r="J29" s="7"/>
      <c r="K29" s="8"/>
      <c r="L29" s="7"/>
      <c r="M29" s="28"/>
      <c r="N29" s="26">
        <f>SUM(D29:M29)</f>
        <v>4</v>
      </c>
      <c r="O29" s="45"/>
    </row>
    <row r="30" spans="1:15" s="21" customFormat="1">
      <c r="A30" s="49" t="s">
        <v>405</v>
      </c>
      <c r="B30" s="48" t="s">
        <v>412</v>
      </c>
      <c r="C30" s="70"/>
      <c r="D30" s="73"/>
      <c r="E30" s="44"/>
      <c r="F30" s="25"/>
      <c r="G30" s="44"/>
      <c r="H30" s="25">
        <v>3</v>
      </c>
      <c r="I30" s="44"/>
      <c r="J30" s="25"/>
      <c r="K30" s="44"/>
      <c r="L30" s="25"/>
      <c r="M30" s="36"/>
      <c r="N30" s="26">
        <f>SUM(D30:M30)</f>
        <v>3</v>
      </c>
      <c r="O30" s="45"/>
    </row>
    <row r="31" spans="1:15" s="21" customFormat="1">
      <c r="A31" s="49" t="s">
        <v>97</v>
      </c>
      <c r="B31" s="48" t="s">
        <v>98</v>
      </c>
      <c r="C31" s="70" t="s">
        <v>202</v>
      </c>
      <c r="D31" s="73">
        <v>2</v>
      </c>
      <c r="E31" s="44"/>
      <c r="F31" s="25"/>
      <c r="G31" s="44"/>
      <c r="H31" s="25"/>
      <c r="I31" s="44"/>
      <c r="J31" s="25"/>
      <c r="K31" s="44"/>
      <c r="L31" s="25"/>
      <c r="M31" s="28"/>
      <c r="N31" s="26">
        <f>SUM(C31:M31)</f>
        <v>2</v>
      </c>
      <c r="O31" s="45">
        <v>2</v>
      </c>
    </row>
    <row r="32" spans="1:15" s="21" customFormat="1">
      <c r="A32" s="16" t="s">
        <v>409</v>
      </c>
      <c r="B32" s="9" t="s">
        <v>413</v>
      </c>
      <c r="C32" s="69"/>
      <c r="D32" s="72"/>
      <c r="E32" s="8"/>
      <c r="F32" s="7"/>
      <c r="G32" s="8"/>
      <c r="H32" s="7">
        <v>1</v>
      </c>
      <c r="I32" s="8"/>
      <c r="J32" s="7"/>
      <c r="K32" s="8"/>
      <c r="L32" s="7"/>
      <c r="M32" s="28"/>
      <c r="N32" s="26">
        <f t="shared" ref="N32:N43" si="0">SUM(D32:M32)</f>
        <v>1</v>
      </c>
      <c r="O32" s="31">
        <v>2</v>
      </c>
    </row>
    <row r="33" spans="1:15" s="21" customFormat="1">
      <c r="A33" s="49" t="s">
        <v>202</v>
      </c>
      <c r="B33" s="48"/>
      <c r="C33" s="70"/>
      <c r="D33" s="73"/>
      <c r="E33" s="44"/>
      <c r="F33" s="25"/>
      <c r="G33" s="44"/>
      <c r="H33" s="25"/>
      <c r="I33" s="44"/>
      <c r="J33" s="25"/>
      <c r="K33" s="44"/>
      <c r="L33" s="25"/>
      <c r="M33" s="36"/>
      <c r="N33" s="26">
        <f t="shared" si="0"/>
        <v>0</v>
      </c>
      <c r="O33" s="45"/>
    </row>
    <row r="34" spans="1:15" s="21" customFormat="1">
      <c r="A34" s="49"/>
      <c r="B34" s="48"/>
      <c r="C34" s="70"/>
      <c r="D34" s="73"/>
      <c r="E34" s="44"/>
      <c r="F34" s="25"/>
      <c r="G34" s="44"/>
      <c r="H34" s="25"/>
      <c r="I34" s="44"/>
      <c r="J34" s="25"/>
      <c r="K34" s="44"/>
      <c r="L34" s="25"/>
      <c r="M34" s="36"/>
      <c r="N34" s="26">
        <f t="shared" si="0"/>
        <v>0</v>
      </c>
      <c r="O34" s="45">
        <v>1</v>
      </c>
    </row>
    <row r="35" spans="1:15" s="21" customFormat="1">
      <c r="A35" s="49"/>
      <c r="B35" s="48"/>
      <c r="C35" s="70"/>
      <c r="D35" s="73"/>
      <c r="E35" s="44"/>
      <c r="F35" s="25"/>
      <c r="G35" s="44"/>
      <c r="H35" s="25"/>
      <c r="I35" s="44"/>
      <c r="J35" s="25"/>
      <c r="K35" s="44"/>
      <c r="L35" s="25"/>
      <c r="M35" s="36"/>
      <c r="N35" s="26">
        <f t="shared" si="0"/>
        <v>0</v>
      </c>
      <c r="O35" s="45">
        <v>2</v>
      </c>
    </row>
    <row r="36" spans="1:15" s="21" customFormat="1">
      <c r="A36" s="16"/>
      <c r="B36" s="9"/>
      <c r="C36" s="70"/>
      <c r="D36" s="72"/>
      <c r="E36" s="8"/>
      <c r="F36" s="7"/>
      <c r="G36" s="8"/>
      <c r="H36" s="7"/>
      <c r="I36" s="8"/>
      <c r="J36" s="7"/>
      <c r="K36" s="8"/>
      <c r="L36" s="7"/>
      <c r="M36" s="28"/>
      <c r="N36" s="26">
        <f t="shared" si="0"/>
        <v>0</v>
      </c>
      <c r="O36" s="31">
        <v>1</v>
      </c>
    </row>
    <row r="37" spans="1:15" s="21" customFormat="1">
      <c r="A37" s="49"/>
      <c r="B37" s="48"/>
      <c r="C37" s="70"/>
      <c r="D37" s="73"/>
      <c r="E37" s="44"/>
      <c r="F37" s="25"/>
      <c r="G37" s="44"/>
      <c r="H37" s="25"/>
      <c r="I37" s="44"/>
      <c r="J37" s="25"/>
      <c r="K37" s="44"/>
      <c r="L37" s="25"/>
      <c r="M37" s="36"/>
      <c r="N37" s="26">
        <f t="shared" si="0"/>
        <v>0</v>
      </c>
      <c r="O37" s="45"/>
    </row>
    <row r="38" spans="1:15" s="21" customFormat="1">
      <c r="A38" s="49"/>
      <c r="B38" s="48"/>
      <c r="C38" s="70"/>
      <c r="D38" s="73"/>
      <c r="E38" s="44"/>
      <c r="F38" s="25"/>
      <c r="G38" s="44"/>
      <c r="H38" s="25"/>
      <c r="I38" s="44"/>
      <c r="J38" s="25"/>
      <c r="K38" s="44"/>
      <c r="L38" s="25"/>
      <c r="M38" s="36"/>
      <c r="N38" s="26">
        <f t="shared" si="0"/>
        <v>0</v>
      </c>
      <c r="O38" s="45"/>
    </row>
    <row r="39" spans="1:15" s="21" customFormat="1">
      <c r="A39" s="49"/>
      <c r="B39" s="48"/>
      <c r="C39" s="70"/>
      <c r="D39" s="73"/>
      <c r="E39" s="44"/>
      <c r="F39" s="25"/>
      <c r="G39" s="44"/>
      <c r="H39" s="25"/>
      <c r="I39" s="44"/>
      <c r="J39" s="25"/>
      <c r="K39" s="44"/>
      <c r="L39" s="25"/>
      <c r="M39" s="36"/>
      <c r="N39" s="26">
        <f t="shared" si="0"/>
        <v>0</v>
      </c>
      <c r="O39" s="45"/>
    </row>
    <row r="40" spans="1:15" s="21" customFormat="1">
      <c r="A40" s="49"/>
      <c r="B40" s="48"/>
      <c r="C40" s="63"/>
      <c r="D40" s="73"/>
      <c r="E40" s="44"/>
      <c r="F40" s="25"/>
      <c r="G40" s="44"/>
      <c r="H40" s="25"/>
      <c r="I40" s="44"/>
      <c r="J40" s="25"/>
      <c r="K40" s="44"/>
      <c r="L40" s="25"/>
      <c r="M40" s="36"/>
      <c r="N40" s="26">
        <f t="shared" si="0"/>
        <v>0</v>
      </c>
      <c r="O40" s="45"/>
    </row>
    <row r="41" spans="1:15" s="21" customFormat="1">
      <c r="A41" s="49"/>
      <c r="B41" s="48"/>
      <c r="C41" s="63"/>
      <c r="D41" s="73"/>
      <c r="E41" s="44"/>
      <c r="F41" s="25"/>
      <c r="G41" s="44"/>
      <c r="H41" s="25"/>
      <c r="I41" s="44"/>
      <c r="J41" s="25"/>
      <c r="K41" s="44"/>
      <c r="L41" s="25"/>
      <c r="M41" s="36"/>
      <c r="N41" s="26">
        <f t="shared" si="0"/>
        <v>0</v>
      </c>
      <c r="O41" s="45"/>
    </row>
    <row r="42" spans="1:15" s="21" customFormat="1">
      <c r="A42" s="49"/>
      <c r="B42" s="48"/>
      <c r="C42" s="63"/>
      <c r="D42" s="73"/>
      <c r="E42" s="44"/>
      <c r="F42" s="25"/>
      <c r="G42" s="44"/>
      <c r="H42" s="25"/>
      <c r="I42" s="44"/>
      <c r="J42" s="25"/>
      <c r="K42" s="44"/>
      <c r="L42" s="25"/>
      <c r="M42" s="36"/>
      <c r="N42" s="26">
        <f t="shared" si="0"/>
        <v>0</v>
      </c>
      <c r="O42" s="45"/>
    </row>
    <row r="43" spans="1:15" s="21" customFormat="1">
      <c r="A43" s="49"/>
      <c r="B43" s="48"/>
      <c r="C43" s="63"/>
      <c r="D43" s="73"/>
      <c r="E43" s="44"/>
      <c r="F43" s="25"/>
      <c r="G43" s="44"/>
      <c r="H43" s="25"/>
      <c r="I43" s="44"/>
      <c r="J43" s="25"/>
      <c r="K43" s="44"/>
      <c r="L43" s="25"/>
      <c r="M43" s="36"/>
      <c r="N43" s="26">
        <f t="shared" si="0"/>
        <v>0</v>
      </c>
      <c r="O43" s="45"/>
    </row>
    <row r="44" spans="1:15">
      <c r="A44" s="14"/>
      <c r="B44" s="15"/>
      <c r="C44" s="15"/>
    </row>
    <row r="45" spans="1:15">
      <c r="A45" s="14"/>
      <c r="B45" s="15"/>
      <c r="C45" s="15"/>
    </row>
    <row r="46" spans="1:15">
      <c r="A46" s="14"/>
      <c r="B46" s="15"/>
      <c r="C46" s="15"/>
    </row>
    <row r="47" spans="1:15">
      <c r="A47" s="14"/>
      <c r="B47" s="15"/>
      <c r="C47" s="15"/>
    </row>
    <row r="48" spans="1:15">
      <c r="A48" s="14"/>
      <c r="B48" s="15"/>
      <c r="C48" s="15"/>
    </row>
    <row r="49" spans="1:3">
      <c r="A49" s="12"/>
      <c r="B49" s="13"/>
      <c r="C49" s="13"/>
    </row>
    <row r="50" spans="1:3">
      <c r="A50" s="12"/>
      <c r="B50" s="13"/>
      <c r="C50" s="13"/>
    </row>
    <row r="51" spans="1:3">
      <c r="A51" s="12"/>
      <c r="B51" s="13"/>
      <c r="C51" s="13"/>
    </row>
    <row r="52" spans="1:3">
      <c r="A52" s="14"/>
      <c r="B52" s="15"/>
      <c r="C52" s="15"/>
    </row>
    <row r="53" spans="1:3">
      <c r="A53" s="14"/>
      <c r="B53" s="15"/>
      <c r="C53" s="15"/>
    </row>
    <row r="54" spans="1:3">
      <c r="A54" s="12"/>
      <c r="B54" s="13"/>
      <c r="C54" s="13"/>
    </row>
    <row r="55" spans="1:3">
      <c r="A55" s="12"/>
      <c r="B55" s="13"/>
      <c r="C55" s="13"/>
    </row>
    <row r="56" spans="1:3">
      <c r="A56" s="12"/>
      <c r="B56" s="13"/>
      <c r="C56" s="13"/>
    </row>
    <row r="57" spans="1:3">
      <c r="A57" s="12"/>
      <c r="B57" s="13"/>
      <c r="C57" s="13"/>
    </row>
    <row r="58" spans="1:3">
      <c r="A58" s="12"/>
      <c r="B58" s="13"/>
      <c r="C58" s="13"/>
    </row>
    <row r="59" spans="1:3">
      <c r="A59" s="12"/>
      <c r="B59" s="13"/>
      <c r="C59" s="13"/>
    </row>
    <row r="60" spans="1:3">
      <c r="A60" s="12"/>
      <c r="B60" s="13"/>
      <c r="C60" s="13"/>
    </row>
  </sheetData>
  <sheetProtection selectLockedCells="1" selectUnlockedCells="1"/>
  <autoFilter ref="A6:O6">
    <filterColumn colId="3" showButton="0"/>
    <filterColumn colId="5" showButton="0"/>
    <filterColumn colId="7" showButton="0"/>
    <filterColumn colId="9" showButton="0"/>
    <filterColumn colId="11" showButton="0"/>
    <sortState ref="A9:O43">
      <sortCondition descending="1" ref="N6"/>
    </sortState>
  </autoFilter>
  <mergeCells count="11">
    <mergeCell ref="L6:M6"/>
    <mergeCell ref="A1:N2"/>
    <mergeCell ref="A3:N3"/>
    <mergeCell ref="A4:B5"/>
    <mergeCell ref="A6:A7"/>
    <mergeCell ref="B6:B7"/>
    <mergeCell ref="F6:G6"/>
    <mergeCell ref="H6:I6"/>
    <mergeCell ref="J6:K6"/>
    <mergeCell ref="C4:N5"/>
    <mergeCell ref="C6:E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1"/>
  <sheetViews>
    <sheetView workbookViewId="0">
      <selection activeCell="C10" sqref="C10"/>
    </sheetView>
  </sheetViews>
  <sheetFormatPr baseColWidth="10" defaultRowHeight="12" x14ac:dyDescent="0"/>
  <cols>
    <col min="1" max="1" width="21.6640625" customWidth="1"/>
    <col min="2" max="2" width="20.83203125" customWidth="1"/>
    <col min="3" max="3" width="9.83203125" customWidth="1"/>
    <col min="4" max="14" width="10.6640625" customWidth="1"/>
    <col min="15" max="15" width="0.33203125" hidden="1" customWidth="1"/>
  </cols>
  <sheetData>
    <row r="1" spans="1:15" ht="17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ht="17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18">
      <c r="A3" s="76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20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20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ht="18" thickBot="1">
      <c r="A6" s="86" t="s">
        <v>2</v>
      </c>
      <c r="B6" s="87" t="s">
        <v>3</v>
      </c>
      <c r="C6" s="88" t="s">
        <v>139</v>
      </c>
      <c r="D6" s="82"/>
      <c r="E6" s="83"/>
      <c r="F6" s="75" t="s">
        <v>26</v>
      </c>
      <c r="G6" s="75"/>
      <c r="H6" s="75" t="s">
        <v>27</v>
      </c>
      <c r="I6" s="75"/>
      <c r="J6" s="75" t="s">
        <v>28</v>
      </c>
      <c r="K6" s="75"/>
      <c r="L6" s="75" t="s">
        <v>29</v>
      </c>
      <c r="M6" s="75"/>
      <c r="N6" s="60" t="s">
        <v>4</v>
      </c>
      <c r="O6" s="41" t="s">
        <v>22</v>
      </c>
    </row>
    <row r="7" spans="1:15" ht="13" thickTop="1">
      <c r="A7" s="79"/>
      <c r="B7" s="80"/>
      <c r="C7" s="68" t="s">
        <v>30</v>
      </c>
      <c r="D7" s="71" t="s">
        <v>5</v>
      </c>
      <c r="E7" s="3" t="s">
        <v>6</v>
      </c>
      <c r="F7" s="2" t="s">
        <v>5</v>
      </c>
      <c r="G7" s="3" t="s">
        <v>6</v>
      </c>
      <c r="H7" s="2" t="s">
        <v>5</v>
      </c>
      <c r="I7" s="3" t="s">
        <v>6</v>
      </c>
      <c r="J7" s="2" t="s">
        <v>5</v>
      </c>
      <c r="K7" s="3" t="s">
        <v>6</v>
      </c>
      <c r="L7" s="2" t="s">
        <v>5</v>
      </c>
      <c r="M7" s="3" t="s">
        <v>6</v>
      </c>
      <c r="N7" s="30"/>
      <c r="O7" s="33" t="s">
        <v>20</v>
      </c>
    </row>
    <row r="8" spans="1:15" s="21" customFormat="1">
      <c r="A8" s="49" t="s">
        <v>147</v>
      </c>
      <c r="B8" s="48" t="s">
        <v>148</v>
      </c>
      <c r="C8" s="69"/>
      <c r="D8" s="72"/>
      <c r="E8" s="8"/>
      <c r="F8" s="7">
        <v>5</v>
      </c>
      <c r="G8" s="8">
        <v>13</v>
      </c>
      <c r="H8" s="7">
        <v>13</v>
      </c>
      <c r="I8" s="8">
        <v>11</v>
      </c>
      <c r="J8" s="7"/>
      <c r="K8" s="8"/>
      <c r="L8" s="7"/>
      <c r="M8" s="28"/>
      <c r="N8" s="26">
        <f>SUM(D8:M8)</f>
        <v>42</v>
      </c>
      <c r="O8" s="45"/>
    </row>
    <row r="9" spans="1:15" s="21" customFormat="1">
      <c r="A9" s="49" t="s">
        <v>144</v>
      </c>
      <c r="B9" s="48" t="s">
        <v>130</v>
      </c>
      <c r="C9" s="69"/>
      <c r="D9" s="72"/>
      <c r="E9" s="8"/>
      <c r="F9" s="7">
        <v>9</v>
      </c>
      <c r="G9" s="8">
        <v>7</v>
      </c>
      <c r="H9" s="7">
        <v>9</v>
      </c>
      <c r="I9" s="8">
        <v>9</v>
      </c>
      <c r="J9" s="7"/>
      <c r="K9" s="8"/>
      <c r="L9" s="7"/>
      <c r="M9" s="28"/>
      <c r="N9" s="26">
        <f>SUM(D9:M9)</f>
        <v>34</v>
      </c>
      <c r="O9" s="31"/>
    </row>
    <row r="10" spans="1:15" s="21" customFormat="1">
      <c r="A10" s="49" t="s">
        <v>140</v>
      </c>
      <c r="B10" s="48" t="s">
        <v>141</v>
      </c>
      <c r="C10" s="69"/>
      <c r="D10" s="72"/>
      <c r="E10" s="8"/>
      <c r="F10" s="7">
        <v>13</v>
      </c>
      <c r="G10" s="8">
        <v>11</v>
      </c>
      <c r="H10" s="7"/>
      <c r="I10" s="8">
        <v>7</v>
      </c>
      <c r="J10" s="7"/>
      <c r="K10" s="8"/>
      <c r="L10" s="7"/>
      <c r="M10" s="28"/>
      <c r="N10" s="26">
        <f>SUM(C10:M10)</f>
        <v>31</v>
      </c>
      <c r="O10" s="45"/>
    </row>
    <row r="11" spans="1:15" s="21" customFormat="1">
      <c r="A11" s="49" t="s">
        <v>142</v>
      </c>
      <c r="B11" s="48" t="s">
        <v>143</v>
      </c>
      <c r="C11" s="69"/>
      <c r="D11" s="72"/>
      <c r="E11" s="8"/>
      <c r="F11" s="7">
        <v>11</v>
      </c>
      <c r="G11" s="8">
        <v>9</v>
      </c>
      <c r="H11" s="7">
        <v>11</v>
      </c>
      <c r="I11" s="8"/>
      <c r="J11" s="7"/>
      <c r="K11" s="8"/>
      <c r="L11" s="7"/>
      <c r="M11" s="28"/>
      <c r="N11" s="26">
        <f>SUM(D11:M11)</f>
        <v>31</v>
      </c>
      <c r="O11" s="45"/>
    </row>
    <row r="12" spans="1:15" s="21" customFormat="1">
      <c r="A12" s="49" t="s">
        <v>378</v>
      </c>
      <c r="B12" s="48" t="s">
        <v>38</v>
      </c>
      <c r="C12" s="69">
        <v>10</v>
      </c>
      <c r="D12" s="72" t="s">
        <v>202</v>
      </c>
      <c r="E12" s="8"/>
      <c r="F12" s="7"/>
      <c r="G12" s="8"/>
      <c r="H12" s="7">
        <v>5</v>
      </c>
      <c r="I12" s="8">
        <v>13</v>
      </c>
      <c r="J12" s="7"/>
      <c r="K12" s="8"/>
      <c r="L12" s="7"/>
      <c r="M12" s="28"/>
      <c r="N12" s="26">
        <f>SUM(C12:M12)</f>
        <v>28</v>
      </c>
      <c r="O12" s="45">
        <v>2</v>
      </c>
    </row>
    <row r="13" spans="1:15" s="21" customFormat="1">
      <c r="A13" s="49" t="s">
        <v>31</v>
      </c>
      <c r="B13" s="48" t="s">
        <v>32</v>
      </c>
      <c r="C13" s="69">
        <v>26</v>
      </c>
      <c r="D13" s="72" t="s">
        <v>202</v>
      </c>
      <c r="E13" s="8"/>
      <c r="F13" s="7"/>
      <c r="G13" s="8"/>
      <c r="H13" s="7"/>
      <c r="I13" s="8"/>
      <c r="J13" s="7"/>
      <c r="K13" s="8"/>
      <c r="L13" s="7"/>
      <c r="M13" s="28"/>
      <c r="N13" s="26">
        <f>SUM(C13:M13)</f>
        <v>26</v>
      </c>
      <c r="O13" s="45"/>
    </row>
    <row r="14" spans="1:15" s="21" customFormat="1">
      <c r="A14" s="49" t="s">
        <v>145</v>
      </c>
      <c r="B14" s="48" t="s">
        <v>146</v>
      </c>
      <c r="C14" s="69"/>
      <c r="D14" s="72"/>
      <c r="E14" s="8"/>
      <c r="F14" s="7">
        <v>7</v>
      </c>
      <c r="G14" s="8">
        <v>5</v>
      </c>
      <c r="H14" s="7">
        <v>7</v>
      </c>
      <c r="I14" s="8">
        <v>5</v>
      </c>
      <c r="J14" s="7"/>
      <c r="K14" s="8"/>
      <c r="L14" s="7"/>
      <c r="M14" s="28"/>
      <c r="N14" s="26">
        <f>SUM(D14:M14)</f>
        <v>24</v>
      </c>
      <c r="O14" s="45"/>
    </row>
    <row r="15" spans="1:15" s="21" customFormat="1">
      <c r="A15" s="49" t="s">
        <v>31</v>
      </c>
      <c r="B15" s="48" t="s">
        <v>33</v>
      </c>
      <c r="C15" s="70">
        <v>22</v>
      </c>
      <c r="D15" s="73" t="s">
        <v>472</v>
      </c>
      <c r="E15" s="44"/>
      <c r="F15" s="25"/>
      <c r="G15" s="44"/>
      <c r="H15" s="25"/>
      <c r="I15" s="44"/>
      <c r="J15" s="25"/>
      <c r="K15" s="44"/>
      <c r="L15" s="25"/>
      <c r="M15" s="36"/>
      <c r="N15" s="26">
        <f>SUM(C15:M15)</f>
        <v>22</v>
      </c>
      <c r="O15" s="45">
        <v>1</v>
      </c>
    </row>
    <row r="16" spans="1:15" s="21" customFormat="1">
      <c r="A16" s="49" t="s">
        <v>34</v>
      </c>
      <c r="B16" s="48" t="s">
        <v>35</v>
      </c>
      <c r="C16" s="70">
        <v>18</v>
      </c>
      <c r="D16" s="73" t="s">
        <v>202</v>
      </c>
      <c r="E16" s="44"/>
      <c r="F16" s="25"/>
      <c r="G16" s="44"/>
      <c r="H16" s="25"/>
      <c r="I16" s="44"/>
      <c r="J16" s="25"/>
      <c r="K16" s="44"/>
      <c r="L16" s="25"/>
      <c r="M16" s="36"/>
      <c r="N16" s="26">
        <f>SUM(C16:M16)</f>
        <v>18</v>
      </c>
      <c r="O16" s="45">
        <v>2</v>
      </c>
    </row>
    <row r="17" spans="1:15" s="21" customFormat="1">
      <c r="A17" s="16" t="s">
        <v>36</v>
      </c>
      <c r="B17" s="9" t="s">
        <v>37</v>
      </c>
      <c r="C17" s="69">
        <v>14</v>
      </c>
      <c r="D17" s="72" t="s">
        <v>202</v>
      </c>
      <c r="E17" s="8"/>
      <c r="F17" s="7"/>
      <c r="G17" s="8"/>
      <c r="H17" s="7"/>
      <c r="I17" s="8"/>
      <c r="J17" s="7"/>
      <c r="K17" s="8"/>
      <c r="L17" s="7"/>
      <c r="M17" s="28"/>
      <c r="N17" s="26">
        <f>SUM(C17:M17)</f>
        <v>14</v>
      </c>
      <c r="O17" s="45">
        <v>2</v>
      </c>
    </row>
    <row r="18" spans="1:15" s="21" customFormat="1">
      <c r="A18" s="49" t="s">
        <v>39</v>
      </c>
      <c r="B18" s="48" t="s">
        <v>40</v>
      </c>
      <c r="C18" s="69">
        <v>10</v>
      </c>
      <c r="D18" s="72" t="s">
        <v>202</v>
      </c>
      <c r="E18" s="8"/>
      <c r="F18" s="7"/>
      <c r="G18" s="8"/>
      <c r="H18" s="7"/>
      <c r="I18" s="8"/>
      <c r="J18" s="7"/>
      <c r="K18" s="8"/>
      <c r="L18" s="7"/>
      <c r="M18" s="28"/>
      <c r="N18" s="26">
        <f>SUM(C18:M18)</f>
        <v>10</v>
      </c>
      <c r="O18" s="45">
        <v>1</v>
      </c>
    </row>
    <row r="19" spans="1:15" s="21" customFormat="1">
      <c r="A19" s="49" t="s">
        <v>149</v>
      </c>
      <c r="B19" s="48" t="s">
        <v>150</v>
      </c>
      <c r="C19" s="69"/>
      <c r="D19" s="72"/>
      <c r="E19" s="8"/>
      <c r="F19" s="7">
        <v>5</v>
      </c>
      <c r="G19" s="8">
        <v>3</v>
      </c>
      <c r="H19" s="7" t="s">
        <v>202</v>
      </c>
      <c r="I19" s="8"/>
      <c r="J19" s="7"/>
      <c r="K19" s="8"/>
      <c r="L19" s="7"/>
      <c r="M19" s="28"/>
      <c r="N19" s="26">
        <f>SUM(D19:M19)</f>
        <v>8</v>
      </c>
      <c r="O19" s="45"/>
    </row>
    <row r="20" spans="1:15" s="21" customFormat="1">
      <c r="A20" s="49" t="s">
        <v>389</v>
      </c>
      <c r="B20" s="48" t="s">
        <v>390</v>
      </c>
      <c r="C20" s="70"/>
      <c r="D20" s="73"/>
      <c r="E20" s="44"/>
      <c r="F20" s="25"/>
      <c r="G20" s="44"/>
      <c r="H20" s="25">
        <v>3</v>
      </c>
      <c r="I20" s="44">
        <v>3</v>
      </c>
      <c r="J20" s="25"/>
      <c r="K20" s="44"/>
      <c r="L20" s="25"/>
      <c r="M20" s="36"/>
      <c r="N20" s="26">
        <f>SUM(D20:M20)</f>
        <v>6</v>
      </c>
      <c r="O20" s="45">
        <v>1</v>
      </c>
    </row>
    <row r="21" spans="1:15" s="21" customFormat="1">
      <c r="A21" s="16" t="s">
        <v>151</v>
      </c>
      <c r="B21" s="9" t="s">
        <v>152</v>
      </c>
      <c r="C21" s="69"/>
      <c r="D21" s="72"/>
      <c r="E21" s="8"/>
      <c r="F21" s="7">
        <v>1</v>
      </c>
      <c r="G21" s="8">
        <v>1</v>
      </c>
      <c r="H21" s="7">
        <v>1</v>
      </c>
      <c r="I21" s="8">
        <v>1</v>
      </c>
      <c r="J21" s="7"/>
      <c r="K21" s="8"/>
      <c r="L21" s="7"/>
      <c r="M21" s="28"/>
      <c r="N21" s="26">
        <f>SUM(D21:M21)</f>
        <v>4</v>
      </c>
      <c r="O21" s="45"/>
    </row>
    <row r="22" spans="1:15" s="21" customFormat="1">
      <c r="A22" s="49" t="s">
        <v>41</v>
      </c>
      <c r="B22" s="48" t="s">
        <v>42</v>
      </c>
      <c r="C22" s="70">
        <v>2</v>
      </c>
      <c r="D22" s="73" t="s">
        <v>202</v>
      </c>
      <c r="E22" s="44"/>
      <c r="F22" s="25"/>
      <c r="G22" s="44"/>
      <c r="H22" s="25"/>
      <c r="I22" s="44"/>
      <c r="J22" s="25"/>
      <c r="K22" s="44"/>
      <c r="L22" s="25"/>
      <c r="M22" s="28"/>
      <c r="N22" s="26">
        <f>SUM(C22:M22)</f>
        <v>2</v>
      </c>
      <c r="O22" s="45">
        <v>1</v>
      </c>
    </row>
    <row r="23" spans="1:15">
      <c r="A23" s="49"/>
      <c r="B23" s="48"/>
      <c r="C23" s="70"/>
      <c r="D23" s="73"/>
      <c r="E23" s="44"/>
      <c r="F23" s="25"/>
      <c r="G23" s="44"/>
      <c r="H23" s="25"/>
      <c r="I23" s="44"/>
      <c r="J23" s="25"/>
      <c r="K23" s="44"/>
      <c r="L23" s="25"/>
      <c r="M23" s="36"/>
      <c r="N23" s="26">
        <f t="shared" ref="N23:N31" si="0">SUM(D23:M23)</f>
        <v>0</v>
      </c>
      <c r="O23" s="31"/>
    </row>
    <row r="24" spans="1:15">
      <c r="A24" s="16"/>
      <c r="B24" s="9"/>
      <c r="C24" s="70"/>
      <c r="D24" s="73"/>
      <c r="E24" s="44"/>
      <c r="F24" s="25"/>
      <c r="G24" s="44"/>
      <c r="H24" s="25"/>
      <c r="I24" s="44"/>
      <c r="J24" s="25"/>
      <c r="K24" s="44"/>
      <c r="L24" s="25"/>
      <c r="M24" s="36"/>
      <c r="N24" s="26">
        <f t="shared" si="0"/>
        <v>0</v>
      </c>
      <c r="O24" s="45"/>
    </row>
    <row r="25" spans="1:15">
      <c r="A25" s="49"/>
      <c r="B25" s="48"/>
      <c r="C25" s="70"/>
      <c r="D25" s="73"/>
      <c r="E25" s="44"/>
      <c r="F25" s="25"/>
      <c r="G25" s="44"/>
      <c r="H25" s="25"/>
      <c r="I25" s="44"/>
      <c r="J25" s="25"/>
      <c r="K25" s="44"/>
      <c r="L25" s="25"/>
      <c r="M25" s="36"/>
      <c r="N25" s="26">
        <f t="shared" si="0"/>
        <v>0</v>
      </c>
      <c r="O25" s="31"/>
    </row>
    <row r="26" spans="1:15">
      <c r="A26" s="16"/>
      <c r="B26" s="9"/>
      <c r="C26" s="70"/>
      <c r="D26" s="73"/>
      <c r="E26" s="44"/>
      <c r="F26" s="25"/>
      <c r="G26" s="44"/>
      <c r="H26" s="25"/>
      <c r="I26" s="44"/>
      <c r="J26" s="25"/>
      <c r="K26" s="44"/>
      <c r="L26" s="25"/>
      <c r="M26" s="36"/>
      <c r="N26" s="26">
        <f t="shared" si="0"/>
        <v>0</v>
      </c>
      <c r="O26" s="31"/>
    </row>
    <row r="27" spans="1:15">
      <c r="A27" s="49"/>
      <c r="B27" s="48"/>
      <c r="C27" s="69"/>
      <c r="D27" s="72"/>
      <c r="E27" s="8"/>
      <c r="F27" s="7"/>
      <c r="G27" s="8"/>
      <c r="H27" s="7"/>
      <c r="I27" s="8"/>
      <c r="J27" s="7"/>
      <c r="K27" s="8"/>
      <c r="L27" s="7"/>
      <c r="M27" s="28"/>
      <c r="N27" s="26">
        <f t="shared" si="0"/>
        <v>0</v>
      </c>
      <c r="O27" s="31"/>
    </row>
    <row r="28" spans="1:15">
      <c r="A28" s="49"/>
      <c r="B28" s="48"/>
      <c r="C28" s="69"/>
      <c r="D28" s="72"/>
      <c r="E28" s="8"/>
      <c r="F28" s="7"/>
      <c r="G28" s="8"/>
      <c r="H28" s="7"/>
      <c r="I28" s="8"/>
      <c r="J28" s="7"/>
      <c r="K28" s="8"/>
      <c r="L28" s="7"/>
      <c r="M28" s="28"/>
      <c r="N28" s="26">
        <f t="shared" si="0"/>
        <v>0</v>
      </c>
      <c r="O28" s="31"/>
    </row>
    <row r="29" spans="1:15">
      <c r="A29" s="16"/>
      <c r="B29" s="9"/>
      <c r="C29" s="69"/>
      <c r="D29" s="72"/>
      <c r="E29" s="8"/>
      <c r="F29" s="7"/>
      <c r="G29" s="8"/>
      <c r="H29" s="7"/>
      <c r="I29" s="8"/>
      <c r="J29" s="7"/>
      <c r="K29" s="8"/>
      <c r="L29" s="7"/>
      <c r="M29" s="28"/>
      <c r="N29" s="26">
        <f t="shared" si="0"/>
        <v>0</v>
      </c>
      <c r="O29" s="31"/>
    </row>
    <row r="30" spans="1:15">
      <c r="A30" s="16"/>
      <c r="B30" s="9"/>
      <c r="C30" s="69"/>
      <c r="D30" s="72"/>
      <c r="E30" s="8"/>
      <c r="F30" s="7"/>
      <c r="G30" s="8"/>
      <c r="H30" s="7"/>
      <c r="I30" s="8"/>
      <c r="J30" s="7"/>
      <c r="K30" s="8"/>
      <c r="L30" s="7"/>
      <c r="M30" s="28"/>
      <c r="N30" s="26">
        <f t="shared" si="0"/>
        <v>0</v>
      </c>
      <c r="O30" s="31"/>
    </row>
    <row r="31" spans="1:15">
      <c r="A31" s="49"/>
      <c r="B31" s="48"/>
      <c r="C31" s="69"/>
      <c r="D31" s="72"/>
      <c r="E31" s="8"/>
      <c r="F31" s="7"/>
      <c r="G31" s="8"/>
      <c r="H31" s="7"/>
      <c r="I31" s="8"/>
      <c r="J31" s="7"/>
      <c r="K31" s="8"/>
      <c r="L31" s="7"/>
      <c r="M31" s="28"/>
      <c r="N31" s="35">
        <f t="shared" si="0"/>
        <v>0</v>
      </c>
      <c r="O31" s="31"/>
    </row>
  </sheetData>
  <autoFilter ref="A6:O6">
    <filterColumn colId="3" showButton="0"/>
    <filterColumn colId="5" showButton="0"/>
    <filterColumn colId="7" showButton="0"/>
    <filterColumn colId="9" showButton="0"/>
    <filterColumn colId="11" showButton="0"/>
    <sortState ref="A9:O31">
      <sortCondition descending="1" ref="N6"/>
    </sortState>
  </autoFilter>
  <mergeCells count="10">
    <mergeCell ref="J6:K6"/>
    <mergeCell ref="L6:M6"/>
    <mergeCell ref="A1:N2"/>
    <mergeCell ref="A3:N3"/>
    <mergeCell ref="A6:A7"/>
    <mergeCell ref="B6:B7"/>
    <mergeCell ref="F6:G6"/>
    <mergeCell ref="H6:I6"/>
    <mergeCell ref="C6:E6"/>
    <mergeCell ref="A4:N5"/>
  </mergeCells>
  <phoneticPr fontId="5" type="noConversion"/>
  <pageMargins left="0.70000000000000007" right="0.70000000000000007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8"/>
  <sheetViews>
    <sheetView workbookViewId="0">
      <selection activeCell="C17" sqref="C17"/>
    </sheetView>
  </sheetViews>
  <sheetFormatPr baseColWidth="10" defaultRowHeight="12" x14ac:dyDescent="0"/>
  <cols>
    <col min="1" max="1" width="20.5" customWidth="1"/>
    <col min="2" max="2" width="28.33203125" customWidth="1"/>
    <col min="3" max="3" width="10.1640625" customWidth="1"/>
    <col min="4" max="14" width="10.6640625" customWidth="1"/>
    <col min="15" max="15" width="11.5" hidden="1" customWidth="1"/>
  </cols>
  <sheetData>
    <row r="1" spans="1:15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20.25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20.25" customHeight="1">
      <c r="A4" s="77" t="s">
        <v>1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s="1" customFormat="1" ht="18" thickBot="1">
      <c r="A6" s="79" t="s">
        <v>2</v>
      </c>
      <c r="B6" s="80" t="s">
        <v>3</v>
      </c>
      <c r="C6" s="84" t="s">
        <v>25</v>
      </c>
      <c r="D6" s="84"/>
      <c r="E6" s="85"/>
      <c r="F6" s="75" t="s">
        <v>26</v>
      </c>
      <c r="G6" s="75"/>
      <c r="H6" s="75" t="s">
        <v>27</v>
      </c>
      <c r="I6" s="75"/>
      <c r="J6" s="75" t="s">
        <v>28</v>
      </c>
      <c r="K6" s="75"/>
      <c r="L6" s="75" t="s">
        <v>29</v>
      </c>
      <c r="M6" s="75"/>
      <c r="N6" s="60" t="s">
        <v>4</v>
      </c>
    </row>
    <row r="7" spans="1:15" s="4" customFormat="1" ht="13" thickTop="1">
      <c r="A7" s="79"/>
      <c r="B7" s="80"/>
      <c r="C7" s="68" t="s">
        <v>30</v>
      </c>
      <c r="D7" s="71" t="s">
        <v>5</v>
      </c>
      <c r="E7" s="3" t="s">
        <v>6</v>
      </c>
      <c r="F7" s="2" t="s">
        <v>5</v>
      </c>
      <c r="G7" s="3" t="s">
        <v>6</v>
      </c>
      <c r="H7" s="2" t="s">
        <v>5</v>
      </c>
      <c r="I7" s="3" t="s">
        <v>6</v>
      </c>
      <c r="J7" s="2" t="s">
        <v>5</v>
      </c>
      <c r="K7" s="3" t="s">
        <v>6</v>
      </c>
      <c r="L7" s="2" t="s">
        <v>5</v>
      </c>
      <c r="M7" s="3" t="s">
        <v>6</v>
      </c>
      <c r="N7" s="30"/>
      <c r="O7" s="33" t="s">
        <v>20</v>
      </c>
    </row>
    <row r="8" spans="1:15" s="21" customFormat="1">
      <c r="A8" s="16" t="s">
        <v>118</v>
      </c>
      <c r="B8" s="9" t="s">
        <v>153</v>
      </c>
      <c r="C8" s="69" t="s">
        <v>202</v>
      </c>
      <c r="D8" s="72"/>
      <c r="E8" s="8"/>
      <c r="F8" s="7">
        <v>13</v>
      </c>
      <c r="G8" s="8">
        <v>13</v>
      </c>
      <c r="H8" s="7">
        <v>13</v>
      </c>
      <c r="I8" s="8">
        <v>13</v>
      </c>
      <c r="J8" s="7"/>
      <c r="K8" s="8"/>
      <c r="L8" s="7"/>
      <c r="M8" s="28"/>
      <c r="N8" s="26">
        <f>SUM(D8:M8)</f>
        <v>52</v>
      </c>
      <c r="O8" s="45"/>
    </row>
    <row r="9" spans="1:15" s="21" customFormat="1">
      <c r="A9" s="16" t="s">
        <v>154</v>
      </c>
      <c r="B9" s="9" t="s">
        <v>155</v>
      </c>
      <c r="C9" s="69"/>
      <c r="D9" s="72"/>
      <c r="E9" s="8">
        <v>1</v>
      </c>
      <c r="F9" s="7">
        <v>9</v>
      </c>
      <c r="G9" s="8">
        <v>7</v>
      </c>
      <c r="H9" s="7">
        <v>11</v>
      </c>
      <c r="I9" s="8">
        <v>11</v>
      </c>
      <c r="J9" s="7"/>
      <c r="K9" s="8"/>
      <c r="L9" s="7"/>
      <c r="M9" s="28"/>
      <c r="N9" s="26">
        <f>SUM(D9:M9)</f>
        <v>39</v>
      </c>
      <c r="O9" s="31"/>
    </row>
    <row r="10" spans="1:15" s="21" customFormat="1">
      <c r="A10" s="16" t="s">
        <v>118</v>
      </c>
      <c r="B10" s="9" t="s">
        <v>119</v>
      </c>
      <c r="C10" s="69"/>
      <c r="D10" s="72"/>
      <c r="E10" s="8"/>
      <c r="F10" s="7">
        <v>11</v>
      </c>
      <c r="G10" s="8">
        <v>9</v>
      </c>
      <c r="H10" s="7">
        <v>9</v>
      </c>
      <c r="I10" s="8">
        <v>7</v>
      </c>
      <c r="J10" s="7"/>
      <c r="K10" s="8"/>
      <c r="L10" s="7"/>
      <c r="M10" s="28"/>
      <c r="N10" s="26">
        <f>SUM(D10:M10)</f>
        <v>36</v>
      </c>
      <c r="O10" s="31"/>
    </row>
    <row r="11" spans="1:15" s="21" customFormat="1">
      <c r="A11" s="49" t="s">
        <v>99</v>
      </c>
      <c r="B11" s="48" t="s">
        <v>101</v>
      </c>
      <c r="C11" s="70" t="s">
        <v>202</v>
      </c>
      <c r="D11" s="73">
        <v>11</v>
      </c>
      <c r="E11" s="44">
        <v>7</v>
      </c>
      <c r="F11" s="25"/>
      <c r="G11" s="44"/>
      <c r="H11" s="25"/>
      <c r="I11" s="44"/>
      <c r="J11" s="25"/>
      <c r="K11" s="44"/>
      <c r="L11" s="25"/>
      <c r="M11" s="36"/>
      <c r="N11" s="26">
        <f>SUM(C11:M11)</f>
        <v>18</v>
      </c>
      <c r="O11" s="45"/>
    </row>
    <row r="12" spans="1:15" s="21" customFormat="1">
      <c r="A12" s="49" t="s">
        <v>114</v>
      </c>
      <c r="B12" s="48" t="s">
        <v>115</v>
      </c>
      <c r="C12" s="69"/>
      <c r="D12" s="72"/>
      <c r="E12" s="8"/>
      <c r="F12" s="7"/>
      <c r="G12" s="8">
        <v>11</v>
      </c>
      <c r="H12" s="7">
        <v>7</v>
      </c>
      <c r="I12" s="8"/>
      <c r="J12" s="7"/>
      <c r="K12" s="8"/>
      <c r="L12" s="7"/>
      <c r="M12" s="28"/>
      <c r="N12" s="26">
        <f>SUM(D12:M12)</f>
        <v>18</v>
      </c>
      <c r="O12" s="31"/>
    </row>
    <row r="13" spans="1:15" s="21" customFormat="1">
      <c r="A13" s="49" t="s">
        <v>99</v>
      </c>
      <c r="B13" s="48" t="s">
        <v>100</v>
      </c>
      <c r="C13" s="69" t="s">
        <v>202</v>
      </c>
      <c r="D13" s="72">
        <v>11</v>
      </c>
      <c r="E13" s="8">
        <v>11</v>
      </c>
      <c r="F13" s="7"/>
      <c r="G13" s="8"/>
      <c r="H13" s="7"/>
      <c r="I13" s="8"/>
      <c r="J13" s="7"/>
      <c r="K13" s="8"/>
      <c r="L13" s="7"/>
      <c r="M13" s="28"/>
      <c r="N13" s="26">
        <v>13</v>
      </c>
      <c r="O13" s="31"/>
    </row>
    <row r="14" spans="1:15" s="21" customFormat="1">
      <c r="A14" s="49" t="s">
        <v>370</v>
      </c>
      <c r="B14" s="48" t="s">
        <v>371</v>
      </c>
      <c r="C14" s="69"/>
      <c r="D14" s="72"/>
      <c r="E14" s="8">
        <v>13</v>
      </c>
      <c r="F14" s="7"/>
      <c r="G14" s="8"/>
      <c r="H14" s="7"/>
      <c r="I14" s="8"/>
      <c r="J14" s="7"/>
      <c r="K14" s="8"/>
      <c r="L14" s="7"/>
      <c r="M14" s="28"/>
      <c r="N14" s="26">
        <f>SUM(D14:M14)</f>
        <v>13</v>
      </c>
      <c r="O14" s="31"/>
    </row>
    <row r="15" spans="1:15">
      <c r="A15" s="16" t="s">
        <v>102</v>
      </c>
      <c r="B15" s="9" t="s">
        <v>103</v>
      </c>
      <c r="C15" s="70" t="s">
        <v>202</v>
      </c>
      <c r="D15" s="73">
        <v>9</v>
      </c>
      <c r="E15" s="44"/>
      <c r="F15" s="25"/>
      <c r="G15" s="44"/>
      <c r="H15" s="25"/>
      <c r="I15" s="44"/>
      <c r="J15" s="25"/>
      <c r="K15" s="44"/>
      <c r="L15" s="25"/>
      <c r="M15" s="36"/>
      <c r="N15" s="26">
        <f>SUM(C15:M15)</f>
        <v>9</v>
      </c>
      <c r="O15" s="45">
        <v>2</v>
      </c>
    </row>
    <row r="16" spans="1:15">
      <c r="A16" s="49" t="s">
        <v>372</v>
      </c>
      <c r="B16" s="48" t="s">
        <v>373</v>
      </c>
      <c r="C16" s="69"/>
      <c r="D16" s="72"/>
      <c r="E16" s="8">
        <v>9</v>
      </c>
      <c r="F16" s="7"/>
      <c r="G16" s="8"/>
      <c r="H16" s="7"/>
      <c r="I16" s="8"/>
      <c r="J16" s="7"/>
      <c r="K16" s="8"/>
      <c r="L16" s="7"/>
      <c r="M16" s="28"/>
      <c r="N16" s="26">
        <f>SUM(D16:M16)</f>
        <v>9</v>
      </c>
      <c r="O16" s="31"/>
    </row>
    <row r="17" spans="1:15">
      <c r="A17" s="49" t="s">
        <v>391</v>
      </c>
      <c r="B17" s="48" t="s">
        <v>392</v>
      </c>
      <c r="C17" s="70"/>
      <c r="D17" s="73"/>
      <c r="E17" s="44"/>
      <c r="F17" s="25"/>
      <c r="G17" s="44"/>
      <c r="H17" s="25"/>
      <c r="I17" s="44">
        <v>9</v>
      </c>
      <c r="J17" s="25"/>
      <c r="K17" s="44"/>
      <c r="L17" s="25"/>
      <c r="M17" s="36"/>
      <c r="N17" s="26">
        <f>SUM(D17:M17)</f>
        <v>9</v>
      </c>
      <c r="O17" s="45">
        <v>2</v>
      </c>
    </row>
    <row r="18" spans="1:15">
      <c r="A18" s="49" t="s">
        <v>492</v>
      </c>
      <c r="B18" s="48" t="s">
        <v>117</v>
      </c>
      <c r="C18" s="70"/>
      <c r="D18" s="73"/>
      <c r="E18" s="44"/>
      <c r="F18" s="25"/>
      <c r="G18" s="44">
        <v>9</v>
      </c>
      <c r="H18" s="25"/>
      <c r="I18" s="44"/>
      <c r="J18" s="25"/>
      <c r="K18" s="44"/>
      <c r="L18" s="25"/>
      <c r="M18" s="36"/>
      <c r="N18" s="26">
        <f>SUM(D18:M18)</f>
        <v>9</v>
      </c>
      <c r="O18" s="45"/>
    </row>
    <row r="19" spans="1:15">
      <c r="A19" s="16" t="s">
        <v>61</v>
      </c>
      <c r="B19" s="9" t="s">
        <v>106</v>
      </c>
      <c r="C19" s="69" t="s">
        <v>202</v>
      </c>
      <c r="D19" s="72">
        <v>5</v>
      </c>
      <c r="E19" s="8">
        <v>3</v>
      </c>
      <c r="F19" s="7"/>
      <c r="G19" s="8"/>
      <c r="H19" s="7"/>
      <c r="I19" s="8"/>
      <c r="J19" s="7"/>
      <c r="K19" s="8"/>
      <c r="L19" s="7"/>
      <c r="M19" s="28"/>
      <c r="N19" s="26">
        <f>SUM(C19:M19)</f>
        <v>8</v>
      </c>
      <c r="O19" s="31"/>
    </row>
    <row r="20" spans="1:15">
      <c r="A20" s="49" t="s">
        <v>104</v>
      </c>
      <c r="B20" s="48" t="s">
        <v>105</v>
      </c>
      <c r="C20" s="69" t="s">
        <v>202</v>
      </c>
      <c r="D20" s="72">
        <v>7</v>
      </c>
      <c r="E20" s="8"/>
      <c r="F20" s="7"/>
      <c r="G20" s="8"/>
      <c r="H20" s="7"/>
      <c r="I20" s="8"/>
      <c r="J20" s="7"/>
      <c r="K20" s="8"/>
      <c r="L20" s="7"/>
      <c r="M20" s="28"/>
      <c r="N20" s="26">
        <f>SUM(C20:M20)</f>
        <v>7</v>
      </c>
      <c r="O20" s="31"/>
    </row>
    <row r="21" spans="1:15">
      <c r="A21" s="49" t="s">
        <v>374</v>
      </c>
      <c r="B21" s="48" t="s">
        <v>375</v>
      </c>
      <c r="C21" s="69"/>
      <c r="D21" s="72"/>
      <c r="E21" s="8">
        <v>5</v>
      </c>
      <c r="F21" s="7"/>
      <c r="G21" s="8"/>
      <c r="H21" s="7"/>
      <c r="I21" s="8"/>
      <c r="J21" s="7"/>
      <c r="K21" s="8"/>
      <c r="L21" s="7"/>
      <c r="M21" s="28"/>
      <c r="N21" s="26">
        <f>SUM(D21:M21)</f>
        <v>5</v>
      </c>
      <c r="O21" s="31"/>
    </row>
    <row r="22" spans="1:15">
      <c r="A22" s="49" t="s">
        <v>159</v>
      </c>
      <c r="B22" s="48" t="s">
        <v>160</v>
      </c>
      <c r="C22" s="70"/>
      <c r="D22" s="73"/>
      <c r="E22" s="44"/>
      <c r="F22" s="25"/>
      <c r="G22" s="44" t="s">
        <v>202</v>
      </c>
      <c r="H22" s="25">
        <v>5</v>
      </c>
      <c r="I22" s="44"/>
      <c r="J22" s="25"/>
      <c r="K22" s="44"/>
      <c r="L22" s="25"/>
      <c r="M22" s="36"/>
      <c r="N22" s="26">
        <f>SUM(D22:M22)</f>
        <v>5</v>
      </c>
      <c r="O22" s="45">
        <v>2</v>
      </c>
    </row>
    <row r="23" spans="1:15">
      <c r="A23" s="16" t="s">
        <v>97</v>
      </c>
      <c r="B23" s="9" t="s">
        <v>107</v>
      </c>
      <c r="C23" s="69" t="s">
        <v>202</v>
      </c>
      <c r="D23" s="72">
        <v>3</v>
      </c>
      <c r="E23" s="8"/>
      <c r="F23" s="7"/>
      <c r="G23" s="8"/>
      <c r="H23" s="7"/>
      <c r="I23" s="8"/>
      <c r="J23" s="7"/>
      <c r="K23" s="8"/>
      <c r="L23" s="7"/>
      <c r="M23" s="28"/>
      <c r="N23" s="26">
        <f>SUM(C23:M23)</f>
        <v>3</v>
      </c>
      <c r="O23" s="31"/>
    </row>
    <row r="24" spans="1:15">
      <c r="A24" s="49" t="s">
        <v>108</v>
      </c>
      <c r="B24" s="48" t="s">
        <v>109</v>
      </c>
      <c r="C24" s="70" t="s">
        <v>202</v>
      </c>
      <c r="D24" s="73">
        <v>1</v>
      </c>
      <c r="E24" s="44"/>
      <c r="F24" s="25"/>
      <c r="G24" s="44"/>
      <c r="H24" s="25"/>
      <c r="I24" s="44"/>
      <c r="J24" s="25"/>
      <c r="K24" s="44"/>
      <c r="L24" s="25"/>
      <c r="M24" s="28"/>
      <c r="N24" s="26">
        <f>SUM(C24:M24)</f>
        <v>1</v>
      </c>
      <c r="O24" s="45">
        <v>2</v>
      </c>
    </row>
    <row r="25" spans="1:15">
      <c r="A25" s="16" t="s">
        <v>428</v>
      </c>
      <c r="B25" s="9" t="s">
        <v>157</v>
      </c>
      <c r="C25" s="70"/>
      <c r="D25" s="73"/>
      <c r="E25" s="44"/>
      <c r="F25" s="25"/>
      <c r="G25" s="44"/>
      <c r="H25" s="25"/>
      <c r="I25" s="44"/>
      <c r="J25" s="25"/>
      <c r="K25" s="44"/>
      <c r="L25" s="25"/>
      <c r="M25" s="36"/>
      <c r="N25" s="26">
        <f>SUM(D25:M25)</f>
        <v>0</v>
      </c>
      <c r="O25" s="31"/>
    </row>
    <row r="26" spans="1:15">
      <c r="A26" s="16"/>
      <c r="B26" s="9"/>
      <c r="C26" s="69"/>
      <c r="D26" s="72"/>
      <c r="E26" s="8"/>
      <c r="F26" s="7"/>
      <c r="G26" s="8"/>
      <c r="H26" s="7"/>
      <c r="I26" s="8"/>
      <c r="J26" s="7"/>
      <c r="K26" s="8"/>
      <c r="L26" s="7"/>
      <c r="M26" s="28"/>
      <c r="N26" s="35">
        <f>SUM(D26:M26)</f>
        <v>0</v>
      </c>
      <c r="O26" s="31"/>
    </row>
    <row r="27" spans="1:15">
      <c r="A27" s="49"/>
      <c r="B27" s="48"/>
      <c r="C27" s="69"/>
      <c r="D27" s="72"/>
      <c r="E27" s="8"/>
      <c r="F27" s="7"/>
      <c r="G27" s="8"/>
      <c r="H27" s="7"/>
      <c r="I27" s="8"/>
      <c r="J27" s="7"/>
      <c r="K27" s="8"/>
      <c r="L27" s="7"/>
      <c r="M27" s="28"/>
      <c r="N27" s="35">
        <f>SUM(D27:M27)</f>
        <v>0</v>
      </c>
      <c r="O27" s="31"/>
    </row>
    <row r="28" spans="1:15">
      <c r="A28" s="16"/>
      <c r="B28" s="9"/>
      <c r="C28" s="69"/>
      <c r="D28" s="72"/>
      <c r="E28" s="8"/>
      <c r="F28" s="7"/>
      <c r="G28" s="8"/>
      <c r="H28" s="7"/>
      <c r="I28" s="8"/>
      <c r="J28" s="7"/>
      <c r="K28" s="8"/>
      <c r="L28" s="7"/>
      <c r="M28" s="28"/>
      <c r="N28" s="35">
        <f>SUM(D28:M28)</f>
        <v>0</v>
      </c>
      <c r="O28" s="31"/>
    </row>
  </sheetData>
  <sheetProtection selectLockedCells="1" selectUnlockedCells="1"/>
  <autoFilter ref="A6:O6">
    <filterColumn colId="3" showButton="0"/>
    <filterColumn colId="5" showButton="0"/>
    <filterColumn colId="7" showButton="0"/>
    <filterColumn colId="9" showButton="0"/>
    <filterColumn colId="11" showButton="0"/>
    <sortState ref="A9:O28">
      <sortCondition descending="1" ref="N6"/>
    </sortState>
  </autoFilter>
  <mergeCells count="11">
    <mergeCell ref="L6:M6"/>
    <mergeCell ref="A1:N2"/>
    <mergeCell ref="A3:N3"/>
    <mergeCell ref="A4:B5"/>
    <mergeCell ref="A6:A7"/>
    <mergeCell ref="B6:B7"/>
    <mergeCell ref="F6:G6"/>
    <mergeCell ref="H6:I6"/>
    <mergeCell ref="J6:K6"/>
    <mergeCell ref="C6:E6"/>
    <mergeCell ref="C4:N5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4"/>
  <sheetViews>
    <sheetView workbookViewId="0">
      <selection activeCell="D28" sqref="D28"/>
    </sheetView>
  </sheetViews>
  <sheetFormatPr baseColWidth="10" defaultRowHeight="12" x14ac:dyDescent="0"/>
  <cols>
    <col min="1" max="1" width="21.5" customWidth="1"/>
    <col min="2" max="2" width="20.1640625" customWidth="1"/>
    <col min="3" max="3" width="10" customWidth="1"/>
    <col min="4" max="14" width="10.6640625" customWidth="1"/>
    <col min="15" max="15" width="0.1640625" hidden="1" customWidth="1"/>
  </cols>
  <sheetData>
    <row r="1" spans="1:15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20.25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s="1" customFormat="1" ht="18" thickBot="1">
      <c r="A6" s="79" t="s">
        <v>2</v>
      </c>
      <c r="B6" s="80" t="s">
        <v>3</v>
      </c>
      <c r="C6" s="84" t="s">
        <v>25</v>
      </c>
      <c r="D6" s="84"/>
      <c r="E6" s="85"/>
      <c r="F6" s="75" t="s">
        <v>26</v>
      </c>
      <c r="G6" s="75"/>
      <c r="H6" s="75" t="s">
        <v>27</v>
      </c>
      <c r="I6" s="75"/>
      <c r="J6" s="75" t="s">
        <v>28</v>
      </c>
      <c r="K6" s="75"/>
      <c r="L6" s="75" t="s">
        <v>29</v>
      </c>
      <c r="M6" s="75"/>
      <c r="N6" s="60" t="s">
        <v>4</v>
      </c>
    </row>
    <row r="7" spans="1:15" s="4" customFormat="1" ht="13" thickTop="1">
      <c r="A7" s="79"/>
      <c r="B7" s="80"/>
      <c r="C7" s="68" t="s">
        <v>30</v>
      </c>
      <c r="D7" s="71" t="s">
        <v>5</v>
      </c>
      <c r="E7" s="3" t="s">
        <v>6</v>
      </c>
      <c r="F7" s="2" t="s">
        <v>5</v>
      </c>
      <c r="G7" s="3" t="s">
        <v>6</v>
      </c>
      <c r="H7" s="2" t="s">
        <v>5</v>
      </c>
      <c r="I7" s="3" t="s">
        <v>6</v>
      </c>
      <c r="J7" s="2" t="s">
        <v>5</v>
      </c>
      <c r="K7" s="3" t="s">
        <v>6</v>
      </c>
      <c r="L7" s="2" t="s">
        <v>5</v>
      </c>
      <c r="M7" s="3" t="s">
        <v>6</v>
      </c>
      <c r="N7" s="30"/>
      <c r="O7" s="33" t="s">
        <v>20</v>
      </c>
    </row>
    <row r="8" spans="1:15" s="21" customFormat="1">
      <c r="A8" s="49" t="s">
        <v>122</v>
      </c>
      <c r="B8" s="48" t="s">
        <v>123</v>
      </c>
      <c r="C8" s="70">
        <v>1</v>
      </c>
      <c r="D8" s="73"/>
      <c r="E8" s="44">
        <v>3</v>
      </c>
      <c r="F8" s="25"/>
      <c r="G8" s="44"/>
      <c r="H8" s="25">
        <v>13</v>
      </c>
      <c r="I8" s="44">
        <v>13</v>
      </c>
      <c r="J8" s="25"/>
      <c r="K8" s="44"/>
      <c r="L8" s="25"/>
      <c r="M8" s="28"/>
      <c r="N8" s="26">
        <f>SUM(C8:M8)</f>
        <v>30</v>
      </c>
      <c r="O8" s="45"/>
    </row>
    <row r="9" spans="1:15" s="21" customFormat="1">
      <c r="A9" s="49" t="s">
        <v>159</v>
      </c>
      <c r="B9" s="48" t="s">
        <v>160</v>
      </c>
      <c r="C9" s="69"/>
      <c r="D9" s="72"/>
      <c r="E9" s="8"/>
      <c r="F9" s="7">
        <v>7</v>
      </c>
      <c r="G9" s="8">
        <v>13</v>
      </c>
      <c r="H9" s="7"/>
      <c r="I9" s="8">
        <v>5</v>
      </c>
      <c r="J9" s="7"/>
      <c r="K9" s="8"/>
      <c r="L9" s="7"/>
      <c r="M9" s="28"/>
      <c r="N9" s="26">
        <f>SUM(D9:M9)</f>
        <v>25</v>
      </c>
      <c r="O9" s="45">
        <v>1</v>
      </c>
    </row>
    <row r="10" spans="1:15" s="21" customFormat="1">
      <c r="A10" s="49" t="s">
        <v>156</v>
      </c>
      <c r="B10" s="48" t="s">
        <v>157</v>
      </c>
      <c r="C10" s="69"/>
      <c r="D10" s="72"/>
      <c r="E10" s="8"/>
      <c r="F10" s="7">
        <v>11</v>
      </c>
      <c r="G10" s="8">
        <v>11</v>
      </c>
      <c r="H10" s="7"/>
      <c r="I10" s="8"/>
      <c r="J10" s="7"/>
      <c r="K10" s="8"/>
      <c r="L10" s="7"/>
      <c r="M10" s="28"/>
      <c r="N10" s="26">
        <f>SUM(D10:M10)</f>
        <v>22</v>
      </c>
      <c r="O10" s="45">
        <v>2</v>
      </c>
    </row>
    <row r="11" spans="1:15" s="21" customFormat="1">
      <c r="A11" s="49" t="s">
        <v>114</v>
      </c>
      <c r="B11" s="48" t="s">
        <v>115</v>
      </c>
      <c r="C11" s="70">
        <v>9</v>
      </c>
      <c r="D11" s="73"/>
      <c r="E11" s="44"/>
      <c r="F11" s="25"/>
      <c r="G11" s="44"/>
      <c r="H11" s="25"/>
      <c r="I11" s="44">
        <v>11</v>
      </c>
      <c r="J11" s="25"/>
      <c r="K11" s="44"/>
      <c r="L11" s="25"/>
      <c r="M11" s="36"/>
      <c r="N11" s="26">
        <f>SUM(C11:M11)</f>
        <v>20</v>
      </c>
      <c r="O11" s="45"/>
    </row>
    <row r="12" spans="1:15" s="21" customFormat="1">
      <c r="A12" s="49" t="s">
        <v>116</v>
      </c>
      <c r="B12" s="48" t="s">
        <v>117</v>
      </c>
      <c r="C12" s="69">
        <v>7</v>
      </c>
      <c r="D12" s="72"/>
      <c r="E12" s="8"/>
      <c r="F12" s="7">
        <v>13</v>
      </c>
      <c r="G12" s="8"/>
      <c r="H12" s="7"/>
      <c r="I12" s="8"/>
      <c r="J12" s="7"/>
      <c r="K12" s="8"/>
      <c r="L12" s="7"/>
      <c r="M12" s="28"/>
      <c r="N12" s="26">
        <f>SUM(C12:M12)</f>
        <v>20</v>
      </c>
      <c r="O12" s="45"/>
    </row>
    <row r="13" spans="1:15" s="21" customFormat="1">
      <c r="A13" s="49" t="s">
        <v>147</v>
      </c>
      <c r="B13" s="48" t="s">
        <v>158</v>
      </c>
      <c r="C13" s="69"/>
      <c r="D13" s="72"/>
      <c r="E13" s="8"/>
      <c r="F13" s="7">
        <v>9</v>
      </c>
      <c r="G13" s="8"/>
      <c r="H13" s="7">
        <v>11</v>
      </c>
      <c r="I13" s="8"/>
      <c r="J13" s="7"/>
      <c r="K13" s="8"/>
      <c r="L13" s="7"/>
      <c r="M13" s="28"/>
      <c r="N13" s="26">
        <f>SUM(D13:M13)</f>
        <v>20</v>
      </c>
      <c r="O13" s="45"/>
    </row>
    <row r="14" spans="1:15" s="21" customFormat="1">
      <c r="A14" s="49" t="s">
        <v>118</v>
      </c>
      <c r="B14" s="48" t="s">
        <v>119</v>
      </c>
      <c r="C14" s="69">
        <v>5</v>
      </c>
      <c r="D14" s="72"/>
      <c r="E14" s="8">
        <v>9</v>
      </c>
      <c r="F14" s="7"/>
      <c r="G14" s="8"/>
      <c r="H14" s="7"/>
      <c r="I14" s="8"/>
      <c r="J14" s="7"/>
      <c r="K14" s="8"/>
      <c r="L14" s="7"/>
      <c r="M14" s="28"/>
      <c r="N14" s="26">
        <f>SUM(C14:M14)</f>
        <v>14</v>
      </c>
      <c r="O14" s="45"/>
    </row>
    <row r="15" spans="1:15" s="21" customFormat="1">
      <c r="A15" s="49" t="s">
        <v>110</v>
      </c>
      <c r="B15" s="48" t="s">
        <v>111</v>
      </c>
      <c r="C15" s="69">
        <v>13</v>
      </c>
      <c r="D15" s="72"/>
      <c r="E15" s="8"/>
      <c r="F15" s="7"/>
      <c r="G15" s="8"/>
      <c r="H15" s="7"/>
      <c r="I15" s="8"/>
      <c r="J15" s="7"/>
      <c r="K15" s="8"/>
      <c r="L15" s="7"/>
      <c r="M15" s="28"/>
      <c r="N15" s="26">
        <f>SUM(C15:M15)</f>
        <v>13</v>
      </c>
      <c r="O15" s="45">
        <v>1</v>
      </c>
    </row>
    <row r="16" spans="1:15" s="21" customFormat="1">
      <c r="A16" s="49" t="s">
        <v>102</v>
      </c>
      <c r="B16" s="48" t="s">
        <v>376</v>
      </c>
      <c r="C16" s="69"/>
      <c r="D16" s="72"/>
      <c r="E16" s="8">
        <v>13</v>
      </c>
      <c r="F16" s="7"/>
      <c r="G16" s="8"/>
      <c r="H16" s="7"/>
      <c r="I16" s="8"/>
      <c r="J16" s="7"/>
      <c r="K16" s="8"/>
      <c r="L16" s="7"/>
      <c r="M16" s="28"/>
      <c r="N16" s="26">
        <f>SUM(D16:M16)</f>
        <v>13</v>
      </c>
      <c r="O16" s="45"/>
    </row>
    <row r="17" spans="1:15" s="21" customFormat="1">
      <c r="A17" s="49" t="s">
        <v>129</v>
      </c>
      <c r="B17" s="48" t="s">
        <v>130</v>
      </c>
      <c r="C17" s="70"/>
      <c r="D17" s="73"/>
      <c r="E17" s="44"/>
      <c r="F17" s="25"/>
      <c r="G17" s="44"/>
      <c r="H17" s="25">
        <v>9</v>
      </c>
      <c r="I17" s="44">
        <v>3</v>
      </c>
      <c r="J17" s="25"/>
      <c r="K17" s="44"/>
      <c r="L17" s="25"/>
      <c r="M17" s="36"/>
      <c r="N17" s="26">
        <f>SUM(D17:M17)</f>
        <v>12</v>
      </c>
      <c r="O17" s="45">
        <v>2</v>
      </c>
    </row>
    <row r="18" spans="1:15" s="21" customFormat="1">
      <c r="A18" s="49" t="s">
        <v>112</v>
      </c>
      <c r="B18" s="48" t="s">
        <v>113</v>
      </c>
      <c r="C18" s="70">
        <v>11</v>
      </c>
      <c r="D18" s="73"/>
      <c r="E18" s="44"/>
      <c r="F18" s="25"/>
      <c r="G18" s="44"/>
      <c r="H18" s="25"/>
      <c r="I18" s="44"/>
      <c r="J18" s="25"/>
      <c r="K18" s="44"/>
      <c r="L18" s="25"/>
      <c r="M18" s="36"/>
      <c r="N18" s="26">
        <f>SUM(C18:M18)</f>
        <v>11</v>
      </c>
      <c r="O18" s="45"/>
    </row>
    <row r="19" spans="1:15" s="21" customFormat="1">
      <c r="A19" s="49" t="s">
        <v>39</v>
      </c>
      <c r="B19" s="48" t="s">
        <v>377</v>
      </c>
      <c r="C19" s="69"/>
      <c r="D19" s="72"/>
      <c r="E19" s="8">
        <v>11</v>
      </c>
      <c r="F19" s="7"/>
      <c r="G19" s="8"/>
      <c r="H19" s="7"/>
      <c r="I19" s="8"/>
      <c r="J19" s="7"/>
      <c r="K19" s="8"/>
      <c r="L19" s="7"/>
      <c r="M19" s="28"/>
      <c r="N19" s="26">
        <f t="shared" ref="N19:N25" si="0">SUM(D19:M19)</f>
        <v>11</v>
      </c>
      <c r="O19" s="45"/>
    </row>
    <row r="20" spans="1:15" s="21" customFormat="1">
      <c r="A20" s="49" t="s">
        <v>378</v>
      </c>
      <c r="B20" s="48" t="s">
        <v>379</v>
      </c>
      <c r="C20" s="69"/>
      <c r="D20" s="72"/>
      <c r="E20" s="8">
        <v>9</v>
      </c>
      <c r="F20" s="7"/>
      <c r="G20" s="8"/>
      <c r="H20" s="7"/>
      <c r="I20" s="8"/>
      <c r="J20" s="7"/>
      <c r="K20" s="8"/>
      <c r="L20" s="7"/>
      <c r="M20" s="28"/>
      <c r="N20" s="26">
        <f t="shared" si="0"/>
        <v>9</v>
      </c>
      <c r="O20" s="45">
        <v>2</v>
      </c>
    </row>
    <row r="21" spans="1:15" s="21" customFormat="1">
      <c r="A21" s="49" t="s">
        <v>459</v>
      </c>
      <c r="B21" s="48" t="s">
        <v>460</v>
      </c>
      <c r="C21" s="70"/>
      <c r="D21" s="73"/>
      <c r="E21" s="44"/>
      <c r="F21" s="25"/>
      <c r="G21" s="44"/>
      <c r="H21" s="25"/>
      <c r="I21" s="44">
        <v>9</v>
      </c>
      <c r="J21" s="25"/>
      <c r="K21" s="44"/>
      <c r="L21" s="25"/>
      <c r="M21" s="36"/>
      <c r="N21" s="35">
        <f t="shared" si="0"/>
        <v>9</v>
      </c>
      <c r="O21" s="45"/>
    </row>
    <row r="22" spans="1:15" s="21" customFormat="1">
      <c r="A22" s="49" t="s">
        <v>426</v>
      </c>
      <c r="B22" s="48" t="s">
        <v>335</v>
      </c>
      <c r="C22" s="70"/>
      <c r="D22" s="73"/>
      <c r="E22" s="44"/>
      <c r="F22" s="25"/>
      <c r="G22" s="44">
        <v>9</v>
      </c>
      <c r="H22" s="25"/>
      <c r="I22" s="44"/>
      <c r="J22" s="25"/>
      <c r="K22" s="44"/>
      <c r="L22" s="25"/>
      <c r="M22" s="36"/>
      <c r="N22" s="35">
        <f t="shared" si="0"/>
        <v>9</v>
      </c>
      <c r="O22" s="45"/>
    </row>
    <row r="23" spans="1:15" s="21" customFormat="1">
      <c r="A23" s="49" t="s">
        <v>125</v>
      </c>
      <c r="B23" s="48" t="s">
        <v>380</v>
      </c>
      <c r="C23" s="69"/>
      <c r="D23" s="72"/>
      <c r="E23" s="8">
        <v>7</v>
      </c>
      <c r="F23" s="7"/>
      <c r="G23" s="8"/>
      <c r="H23" s="7"/>
      <c r="I23" s="8"/>
      <c r="J23" s="7"/>
      <c r="K23" s="8"/>
      <c r="L23" s="7"/>
      <c r="M23" s="28"/>
      <c r="N23" s="26">
        <f t="shared" si="0"/>
        <v>7</v>
      </c>
      <c r="O23" s="45">
        <v>2</v>
      </c>
    </row>
    <row r="24" spans="1:15" s="21" customFormat="1">
      <c r="A24" s="49" t="s">
        <v>437</v>
      </c>
      <c r="B24" s="48" t="s">
        <v>438</v>
      </c>
      <c r="C24" s="70"/>
      <c r="D24" s="73"/>
      <c r="E24" s="44"/>
      <c r="F24" s="25"/>
      <c r="G24" s="44"/>
      <c r="H24" s="25"/>
      <c r="I24" s="44">
        <v>7</v>
      </c>
      <c r="J24" s="25"/>
      <c r="K24" s="44"/>
      <c r="L24" s="25"/>
      <c r="M24" s="36"/>
      <c r="N24" s="35">
        <f t="shared" si="0"/>
        <v>7</v>
      </c>
      <c r="O24" s="45">
        <v>1</v>
      </c>
    </row>
    <row r="25" spans="1:15" s="21" customFormat="1">
      <c r="A25" s="49" t="s">
        <v>125</v>
      </c>
      <c r="B25" s="48" t="s">
        <v>381</v>
      </c>
      <c r="C25" s="70"/>
      <c r="D25" s="73"/>
      <c r="E25" s="44">
        <v>5</v>
      </c>
      <c r="F25" s="25"/>
      <c r="G25" s="44"/>
      <c r="H25" s="25"/>
      <c r="I25" s="44"/>
      <c r="J25" s="25"/>
      <c r="K25" s="44"/>
      <c r="L25" s="25"/>
      <c r="M25" s="36"/>
      <c r="N25" s="26">
        <f t="shared" si="0"/>
        <v>5</v>
      </c>
      <c r="O25" s="45">
        <v>1</v>
      </c>
    </row>
    <row r="26" spans="1:15" s="21" customFormat="1">
      <c r="A26" s="49" t="s">
        <v>120</v>
      </c>
      <c r="B26" s="48" t="s">
        <v>121</v>
      </c>
      <c r="C26" s="69">
        <v>3</v>
      </c>
      <c r="D26" s="72"/>
      <c r="E26" s="8"/>
      <c r="F26" s="7"/>
      <c r="G26" s="8"/>
      <c r="H26" s="7"/>
      <c r="I26" s="8"/>
      <c r="J26" s="7"/>
      <c r="K26" s="8"/>
      <c r="L26" s="7"/>
      <c r="M26" s="28"/>
      <c r="N26" s="26">
        <f>SUM(C26:M26)</f>
        <v>3</v>
      </c>
      <c r="O26" s="45"/>
    </row>
    <row r="27" spans="1:15" s="21" customFormat="1">
      <c r="A27" s="49" t="s">
        <v>382</v>
      </c>
      <c r="B27" s="48" t="s">
        <v>383</v>
      </c>
      <c r="C27" s="70"/>
      <c r="D27" s="73"/>
      <c r="E27" s="44">
        <v>3</v>
      </c>
      <c r="F27" s="25"/>
      <c r="G27" s="44"/>
      <c r="H27" s="25"/>
      <c r="I27" s="44"/>
      <c r="J27" s="25"/>
      <c r="K27" s="44"/>
      <c r="L27" s="25"/>
      <c r="M27" s="36"/>
      <c r="N27" s="26">
        <f t="shared" ref="N27:N32" si="1">SUM(D27:M27)</f>
        <v>3</v>
      </c>
      <c r="O27" s="45"/>
    </row>
    <row r="28" spans="1:15" s="21" customFormat="1">
      <c r="A28" s="49" t="s">
        <v>384</v>
      </c>
      <c r="B28" s="48" t="s">
        <v>385</v>
      </c>
      <c r="C28" s="70"/>
      <c r="D28" s="73"/>
      <c r="E28" s="44">
        <v>1</v>
      </c>
      <c r="F28" s="25"/>
      <c r="G28" s="44"/>
      <c r="H28" s="25"/>
      <c r="I28" s="44"/>
      <c r="J28" s="25"/>
      <c r="K28" s="44"/>
      <c r="L28" s="25"/>
      <c r="M28" s="36"/>
      <c r="N28" s="26">
        <f t="shared" si="1"/>
        <v>1</v>
      </c>
      <c r="O28" s="45">
        <v>2</v>
      </c>
    </row>
    <row r="29" spans="1:15" s="21" customFormat="1">
      <c r="A29" s="49"/>
      <c r="B29" s="48"/>
      <c r="C29" s="70"/>
      <c r="D29" s="73"/>
      <c r="E29" s="44"/>
      <c r="F29" s="25"/>
      <c r="G29" s="44"/>
      <c r="H29" s="25"/>
      <c r="I29" s="44"/>
      <c r="J29" s="25"/>
      <c r="K29" s="44"/>
      <c r="L29" s="25"/>
      <c r="M29" s="36"/>
      <c r="N29" s="35">
        <f t="shared" si="1"/>
        <v>0</v>
      </c>
      <c r="O29" s="45">
        <v>2</v>
      </c>
    </row>
    <row r="30" spans="1:15" s="21" customFormat="1">
      <c r="A30" s="49"/>
      <c r="B30" s="48"/>
      <c r="C30" s="70"/>
      <c r="D30" s="73"/>
      <c r="E30" s="44"/>
      <c r="F30" s="25"/>
      <c r="G30" s="44"/>
      <c r="H30" s="25"/>
      <c r="I30" s="44"/>
      <c r="J30" s="25"/>
      <c r="K30" s="44"/>
      <c r="L30" s="25"/>
      <c r="M30" s="36"/>
      <c r="N30" s="35">
        <f t="shared" si="1"/>
        <v>0</v>
      </c>
      <c r="O30" s="45">
        <v>1</v>
      </c>
    </row>
    <row r="31" spans="1:15" s="21" customFormat="1">
      <c r="A31" s="49"/>
      <c r="B31" s="48"/>
      <c r="C31" s="70"/>
      <c r="D31" s="73"/>
      <c r="E31" s="44"/>
      <c r="F31" s="25"/>
      <c r="G31" s="44"/>
      <c r="H31" s="25"/>
      <c r="I31" s="44"/>
      <c r="J31" s="25"/>
      <c r="K31" s="44"/>
      <c r="L31" s="25"/>
      <c r="M31" s="36"/>
      <c r="N31" s="35">
        <f t="shared" si="1"/>
        <v>0</v>
      </c>
      <c r="O31" s="45"/>
    </row>
    <row r="32" spans="1:15" s="21" customFormat="1">
      <c r="A32" s="49"/>
      <c r="B32" s="48"/>
      <c r="C32" s="70"/>
      <c r="D32" s="73"/>
      <c r="E32" s="44"/>
      <c r="F32" s="25"/>
      <c r="G32" s="44"/>
      <c r="H32" s="25"/>
      <c r="I32" s="44"/>
      <c r="J32" s="25"/>
      <c r="K32" s="44"/>
      <c r="L32" s="25"/>
      <c r="M32" s="36"/>
      <c r="N32" s="35">
        <f t="shared" si="1"/>
        <v>0</v>
      </c>
      <c r="O32" s="45"/>
    </row>
    <row r="33" spans="1:3">
      <c r="A33" s="14"/>
      <c r="B33" s="15"/>
      <c r="C33" s="15"/>
    </row>
    <row r="34" spans="1:3">
      <c r="A34" s="14"/>
      <c r="B34" s="15"/>
      <c r="C34" s="15"/>
    </row>
  </sheetData>
  <sheetProtection selectLockedCells="1" selectUnlockedCells="1"/>
  <autoFilter ref="A6:O6">
    <filterColumn colId="3" showButton="0"/>
    <filterColumn colId="5" showButton="0"/>
    <filterColumn colId="7" showButton="0"/>
    <filterColumn colId="9" showButton="0"/>
    <filterColumn colId="11" showButton="0"/>
    <sortState ref="A9:O32">
      <sortCondition descending="1" ref="N6"/>
    </sortState>
  </autoFilter>
  <mergeCells count="11">
    <mergeCell ref="L6:M6"/>
    <mergeCell ref="A1:N2"/>
    <mergeCell ref="A3:N3"/>
    <mergeCell ref="A4:B5"/>
    <mergeCell ref="A6:A7"/>
    <mergeCell ref="B6:B7"/>
    <mergeCell ref="F6:G6"/>
    <mergeCell ref="H6:I6"/>
    <mergeCell ref="J6:K6"/>
    <mergeCell ref="C6:E6"/>
    <mergeCell ref="C4:N5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0"/>
  <sheetViews>
    <sheetView workbookViewId="0">
      <selection activeCell="D28" sqref="D28"/>
    </sheetView>
  </sheetViews>
  <sheetFormatPr baseColWidth="10" defaultRowHeight="12" x14ac:dyDescent="0"/>
  <cols>
    <col min="1" max="1" width="21.33203125" customWidth="1"/>
    <col min="2" max="2" width="20.83203125" customWidth="1"/>
    <col min="3" max="3" width="10.83203125" customWidth="1"/>
    <col min="4" max="14" width="10.6640625" customWidth="1"/>
    <col min="15" max="15" width="11.5" hidden="1" customWidth="1"/>
  </cols>
  <sheetData>
    <row r="1" spans="1:15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20.25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20.25" customHeight="1">
      <c r="A4" s="77" t="s">
        <v>8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s="1" customFormat="1" ht="18" thickBot="1">
      <c r="A6" s="79" t="s">
        <v>124</v>
      </c>
      <c r="B6" s="80" t="s">
        <v>3</v>
      </c>
      <c r="C6" s="82" t="s">
        <v>25</v>
      </c>
      <c r="D6" s="82"/>
      <c r="E6" s="83"/>
      <c r="F6" s="75" t="s">
        <v>26</v>
      </c>
      <c r="G6" s="75"/>
      <c r="H6" s="75" t="s">
        <v>27</v>
      </c>
      <c r="I6" s="75"/>
      <c r="J6" s="75" t="s">
        <v>28</v>
      </c>
      <c r="K6" s="75"/>
      <c r="L6" s="75" t="s">
        <v>29</v>
      </c>
      <c r="M6" s="75"/>
      <c r="N6" s="60" t="s">
        <v>4</v>
      </c>
    </row>
    <row r="7" spans="1:15" s="4" customFormat="1" ht="13" thickTop="1">
      <c r="A7" s="79"/>
      <c r="B7" s="80"/>
      <c r="C7" s="68" t="s">
        <v>30</v>
      </c>
      <c r="D7" s="71" t="s">
        <v>5</v>
      </c>
      <c r="E7" s="3" t="s">
        <v>6</v>
      </c>
      <c r="F7" s="2" t="s">
        <v>5</v>
      </c>
      <c r="G7" s="3" t="s">
        <v>6</v>
      </c>
      <c r="H7" s="2" t="s">
        <v>5</v>
      </c>
      <c r="I7" s="3" t="s">
        <v>6</v>
      </c>
      <c r="J7" s="2" t="s">
        <v>5</v>
      </c>
      <c r="K7" s="3" t="s">
        <v>6</v>
      </c>
      <c r="L7" s="2" t="s">
        <v>5</v>
      </c>
      <c r="M7" s="3" t="s">
        <v>6</v>
      </c>
      <c r="N7" s="30"/>
      <c r="O7" s="33" t="s">
        <v>20</v>
      </c>
    </row>
    <row r="8" spans="1:15" s="21" customFormat="1">
      <c r="A8" s="49" t="s">
        <v>127</v>
      </c>
      <c r="B8" s="48" t="s">
        <v>128</v>
      </c>
      <c r="C8" s="70">
        <v>11</v>
      </c>
      <c r="D8" s="73"/>
      <c r="E8" s="44">
        <v>11</v>
      </c>
      <c r="F8" s="25"/>
      <c r="G8" s="44" t="s">
        <v>202</v>
      </c>
      <c r="H8" s="25">
        <v>3</v>
      </c>
      <c r="I8" s="44">
        <v>9</v>
      </c>
      <c r="J8" s="25"/>
      <c r="K8" s="44"/>
      <c r="L8" s="25"/>
      <c r="M8" s="36"/>
      <c r="N8" s="26">
        <f>SUM(C8:M8)</f>
        <v>34</v>
      </c>
      <c r="O8" s="45">
        <v>2</v>
      </c>
    </row>
    <row r="9" spans="1:15" s="21" customFormat="1">
      <c r="A9" s="49" t="s">
        <v>166</v>
      </c>
      <c r="B9" s="48" t="s">
        <v>167</v>
      </c>
      <c r="C9" s="69"/>
      <c r="D9" s="72"/>
      <c r="E9" s="8">
        <v>13</v>
      </c>
      <c r="F9" s="7">
        <v>5</v>
      </c>
      <c r="G9" s="8">
        <v>11</v>
      </c>
      <c r="H9" s="8"/>
      <c r="I9" s="8"/>
      <c r="J9" s="7"/>
      <c r="K9" s="8"/>
      <c r="L9" s="7"/>
      <c r="M9" s="28"/>
      <c r="N9" s="26">
        <f t="shared" ref="N9:N15" si="0">SUM(D9:M9)</f>
        <v>29</v>
      </c>
      <c r="O9" s="45">
        <v>2</v>
      </c>
    </row>
    <row r="10" spans="1:15" s="21" customFormat="1">
      <c r="A10" s="49" t="s">
        <v>315</v>
      </c>
      <c r="B10" s="48" t="s">
        <v>388</v>
      </c>
      <c r="C10" s="70"/>
      <c r="D10" s="73"/>
      <c r="E10" s="44">
        <v>5</v>
      </c>
      <c r="F10" s="25"/>
      <c r="G10" s="44" t="s">
        <v>202</v>
      </c>
      <c r="H10" s="44">
        <v>11</v>
      </c>
      <c r="I10" s="44">
        <v>11</v>
      </c>
      <c r="J10" s="25"/>
      <c r="K10" s="44"/>
      <c r="L10" s="25"/>
      <c r="M10" s="36"/>
      <c r="N10" s="35">
        <f t="shared" si="0"/>
        <v>27</v>
      </c>
      <c r="O10" s="45">
        <v>2</v>
      </c>
    </row>
    <row r="11" spans="1:15" s="21" customFormat="1">
      <c r="A11" s="49" t="s">
        <v>168</v>
      </c>
      <c r="B11" s="48" t="s">
        <v>169</v>
      </c>
      <c r="C11" s="69"/>
      <c r="D11" s="72"/>
      <c r="E11" s="8"/>
      <c r="F11" s="7">
        <v>3</v>
      </c>
      <c r="G11" s="8">
        <v>9</v>
      </c>
      <c r="H11" s="8">
        <v>5</v>
      </c>
      <c r="I11" s="8">
        <v>5</v>
      </c>
      <c r="J11" s="7"/>
      <c r="K11" s="8"/>
      <c r="L11" s="7"/>
      <c r="M11" s="28"/>
      <c r="N11" s="26">
        <f t="shared" si="0"/>
        <v>22</v>
      </c>
      <c r="O11" s="45">
        <v>2</v>
      </c>
    </row>
    <row r="12" spans="1:15" s="21" customFormat="1">
      <c r="A12" s="49" t="s">
        <v>147</v>
      </c>
      <c r="B12" s="48" t="s">
        <v>158</v>
      </c>
      <c r="C12" s="70"/>
      <c r="D12" s="73"/>
      <c r="E12" s="44"/>
      <c r="F12" s="25"/>
      <c r="G12" s="44">
        <v>5</v>
      </c>
      <c r="H12" s="44"/>
      <c r="I12" s="44">
        <v>13</v>
      </c>
      <c r="J12" s="25"/>
      <c r="K12" s="44"/>
      <c r="L12" s="25"/>
      <c r="M12" s="36"/>
      <c r="N12" s="35">
        <f t="shared" si="0"/>
        <v>18</v>
      </c>
      <c r="O12" s="45">
        <v>2</v>
      </c>
    </row>
    <row r="13" spans="1:15" s="21" customFormat="1">
      <c r="A13" s="49" t="s">
        <v>154</v>
      </c>
      <c r="B13" s="48" t="s">
        <v>161</v>
      </c>
      <c r="C13" s="69"/>
      <c r="D13" s="72"/>
      <c r="E13" s="8">
        <v>1</v>
      </c>
      <c r="F13" s="7">
        <v>13</v>
      </c>
      <c r="G13" s="8">
        <v>3</v>
      </c>
      <c r="H13" s="8"/>
      <c r="I13" s="8"/>
      <c r="J13" s="7"/>
      <c r="K13" s="8"/>
      <c r="L13" s="7"/>
      <c r="M13" s="28"/>
      <c r="N13" s="26">
        <f t="shared" si="0"/>
        <v>17</v>
      </c>
      <c r="O13" s="45"/>
    </row>
    <row r="14" spans="1:15" s="21" customFormat="1">
      <c r="A14" s="49" t="s">
        <v>162</v>
      </c>
      <c r="B14" s="48" t="s">
        <v>163</v>
      </c>
      <c r="C14" s="69"/>
      <c r="D14" s="72"/>
      <c r="E14" s="8"/>
      <c r="F14" s="7">
        <v>9</v>
      </c>
      <c r="G14" s="8">
        <v>7</v>
      </c>
      <c r="H14" s="8"/>
      <c r="I14" s="8"/>
      <c r="J14" s="7"/>
      <c r="K14" s="8"/>
      <c r="L14" s="7"/>
      <c r="M14" s="28"/>
      <c r="N14" s="26">
        <f t="shared" si="0"/>
        <v>16</v>
      </c>
      <c r="O14" s="45"/>
    </row>
    <row r="15" spans="1:15" s="21" customFormat="1">
      <c r="A15" s="49" t="s">
        <v>393</v>
      </c>
      <c r="B15" s="48" t="s">
        <v>394</v>
      </c>
      <c r="C15" s="70"/>
      <c r="D15" s="73"/>
      <c r="E15" s="44"/>
      <c r="F15" s="25"/>
      <c r="G15" s="44" t="s">
        <v>202</v>
      </c>
      <c r="H15" s="44">
        <v>7</v>
      </c>
      <c r="I15" s="44">
        <v>7</v>
      </c>
      <c r="J15" s="25"/>
      <c r="K15" s="44"/>
      <c r="L15" s="25"/>
      <c r="M15" s="36"/>
      <c r="N15" s="35">
        <f t="shared" si="0"/>
        <v>14</v>
      </c>
      <c r="O15" s="45"/>
    </row>
    <row r="16" spans="1:15" s="21" customFormat="1">
      <c r="A16" s="49" t="s">
        <v>125</v>
      </c>
      <c r="B16" s="48" t="s">
        <v>126</v>
      </c>
      <c r="C16" s="69">
        <v>13</v>
      </c>
      <c r="D16" s="72"/>
      <c r="E16" s="8"/>
      <c r="F16" s="7"/>
      <c r="G16" s="8"/>
      <c r="H16" s="8"/>
      <c r="I16" s="8"/>
      <c r="J16" s="7"/>
      <c r="K16" s="8"/>
      <c r="L16" s="7"/>
      <c r="M16" s="28"/>
      <c r="N16" s="26">
        <f>SUM(C16:M16)</f>
        <v>13</v>
      </c>
      <c r="O16" s="45">
        <v>1</v>
      </c>
    </row>
    <row r="17" spans="1:15" s="21" customFormat="1">
      <c r="A17" s="49" t="s">
        <v>391</v>
      </c>
      <c r="B17" s="48" t="s">
        <v>392</v>
      </c>
      <c r="C17" s="70"/>
      <c r="D17" s="73"/>
      <c r="E17" s="44"/>
      <c r="F17" s="25"/>
      <c r="G17" s="44" t="s">
        <v>202</v>
      </c>
      <c r="H17" s="44">
        <v>13</v>
      </c>
      <c r="I17" s="44"/>
      <c r="J17" s="25"/>
      <c r="K17" s="44"/>
      <c r="L17" s="25"/>
      <c r="M17" s="36"/>
      <c r="N17" s="35">
        <f>SUM(D17:M17)</f>
        <v>13</v>
      </c>
      <c r="O17" s="45"/>
    </row>
    <row r="18" spans="1:15" s="21" customFormat="1">
      <c r="A18" s="49" t="s">
        <v>133</v>
      </c>
      <c r="B18" s="48" t="s">
        <v>134</v>
      </c>
      <c r="C18" s="69">
        <v>5</v>
      </c>
      <c r="D18" s="72"/>
      <c r="E18" s="8">
        <v>7</v>
      </c>
      <c r="F18" s="7"/>
      <c r="G18" s="8"/>
      <c r="H18" s="8"/>
      <c r="I18" s="8"/>
      <c r="J18" s="7"/>
      <c r="K18" s="8"/>
      <c r="L18" s="7"/>
      <c r="M18" s="28"/>
      <c r="N18" s="26">
        <f>SUM(C18:M18)</f>
        <v>12</v>
      </c>
      <c r="O18" s="45"/>
    </row>
    <row r="19" spans="1:15" s="21" customFormat="1">
      <c r="A19" s="49" t="s">
        <v>154</v>
      </c>
      <c r="B19" s="48" t="s">
        <v>170</v>
      </c>
      <c r="C19" s="69"/>
      <c r="D19" s="72"/>
      <c r="E19" s="8"/>
      <c r="F19" s="7">
        <v>1</v>
      </c>
      <c r="G19" s="8">
        <v>1</v>
      </c>
      <c r="H19" s="8">
        <v>9</v>
      </c>
      <c r="I19" s="8"/>
      <c r="J19" s="7"/>
      <c r="K19" s="8"/>
      <c r="L19" s="7"/>
      <c r="M19" s="28"/>
      <c r="N19" s="26">
        <f>SUM(D19:M19)</f>
        <v>11</v>
      </c>
      <c r="O19" s="45"/>
    </row>
    <row r="20" spans="1:15" s="21" customFormat="1">
      <c r="A20" s="49" t="s">
        <v>129</v>
      </c>
      <c r="B20" s="48" t="s">
        <v>130</v>
      </c>
      <c r="C20" s="70">
        <v>9</v>
      </c>
      <c r="D20" s="73"/>
      <c r="E20" s="44">
        <v>3</v>
      </c>
      <c r="F20" s="25">
        <v>11</v>
      </c>
      <c r="G20" s="44">
        <v>13</v>
      </c>
      <c r="H20" s="44"/>
      <c r="I20" s="44"/>
      <c r="J20" s="25"/>
      <c r="K20" s="44"/>
      <c r="L20" s="25"/>
      <c r="M20" s="36"/>
      <c r="N20" s="26">
        <v>9</v>
      </c>
      <c r="O20" s="45"/>
    </row>
    <row r="21" spans="1:15" s="21" customFormat="1">
      <c r="A21" s="49" t="s">
        <v>386</v>
      </c>
      <c r="B21" s="48" t="s">
        <v>387</v>
      </c>
      <c r="C21" s="69"/>
      <c r="D21" s="72"/>
      <c r="E21" s="8">
        <v>9</v>
      </c>
      <c r="F21" s="7"/>
      <c r="G21" s="8"/>
      <c r="H21" s="8"/>
      <c r="I21" s="8"/>
      <c r="J21" s="7"/>
      <c r="K21" s="8"/>
      <c r="L21" s="7"/>
      <c r="M21" s="28"/>
      <c r="N21" s="26">
        <f>SUM(D21:M21)</f>
        <v>9</v>
      </c>
      <c r="O21" s="45"/>
    </row>
    <row r="22" spans="1:15" s="21" customFormat="1">
      <c r="A22" s="49" t="s">
        <v>131</v>
      </c>
      <c r="B22" s="48" t="s">
        <v>132</v>
      </c>
      <c r="C22" s="69">
        <v>7</v>
      </c>
      <c r="D22" s="72"/>
      <c r="E22" s="8"/>
      <c r="F22" s="7"/>
      <c r="G22" s="8"/>
      <c r="H22" s="8"/>
      <c r="I22" s="8"/>
      <c r="J22" s="7"/>
      <c r="K22" s="8"/>
      <c r="L22" s="7"/>
      <c r="M22" s="28"/>
      <c r="N22" s="26">
        <f>SUM(C22:M22)</f>
        <v>7</v>
      </c>
      <c r="O22" s="45"/>
    </row>
    <row r="23" spans="1:15" s="21" customFormat="1">
      <c r="A23" s="49" t="s">
        <v>164</v>
      </c>
      <c r="B23" s="48" t="s">
        <v>165</v>
      </c>
      <c r="C23" s="69"/>
      <c r="D23" s="72"/>
      <c r="E23" s="8"/>
      <c r="F23" s="7">
        <v>7</v>
      </c>
      <c r="G23" s="8"/>
      <c r="H23" s="8"/>
      <c r="I23" s="8"/>
      <c r="J23" s="7"/>
      <c r="K23" s="8"/>
      <c r="L23" s="7"/>
      <c r="M23" s="28"/>
      <c r="N23" s="26">
        <f>SUM(D23:M23)</f>
        <v>7</v>
      </c>
      <c r="O23" s="45">
        <v>1</v>
      </c>
    </row>
    <row r="24" spans="1:15" s="21" customFormat="1">
      <c r="A24" s="49" t="s">
        <v>135</v>
      </c>
      <c r="B24" s="48" t="s">
        <v>136</v>
      </c>
      <c r="C24" s="69">
        <v>3</v>
      </c>
      <c r="D24" s="72"/>
      <c r="E24" s="8"/>
      <c r="F24" s="7"/>
      <c r="G24" s="8"/>
      <c r="H24" s="8"/>
      <c r="I24" s="8"/>
      <c r="J24" s="7"/>
      <c r="K24" s="8"/>
      <c r="L24" s="7"/>
      <c r="M24" s="28"/>
      <c r="N24" s="26">
        <f>SUM(C24:M24)</f>
        <v>3</v>
      </c>
      <c r="O24" s="45">
        <v>2</v>
      </c>
    </row>
    <row r="25" spans="1:15" s="21" customFormat="1">
      <c r="A25" s="49" t="s">
        <v>137</v>
      </c>
      <c r="B25" s="48" t="s">
        <v>138</v>
      </c>
      <c r="C25" s="70">
        <v>1</v>
      </c>
      <c r="D25" s="73"/>
      <c r="E25" s="44"/>
      <c r="F25" s="25"/>
      <c r="G25" s="44"/>
      <c r="H25" s="44"/>
      <c r="I25" s="44"/>
      <c r="J25" s="25"/>
      <c r="K25" s="44"/>
      <c r="L25" s="25"/>
      <c r="M25" s="28"/>
      <c r="N25" s="26">
        <f>SUM(C25:M25)</f>
        <v>1</v>
      </c>
      <c r="O25" s="45">
        <v>2</v>
      </c>
    </row>
    <row r="26" spans="1:15" s="21" customFormat="1">
      <c r="A26" s="49" t="s">
        <v>116</v>
      </c>
      <c r="B26" s="48" t="s">
        <v>117</v>
      </c>
      <c r="C26" s="70"/>
      <c r="D26" s="73"/>
      <c r="E26" s="44"/>
      <c r="F26" s="25"/>
      <c r="G26" s="44" t="s">
        <v>202</v>
      </c>
      <c r="H26" s="25">
        <v>1</v>
      </c>
      <c r="I26" s="44"/>
      <c r="J26" s="25"/>
      <c r="K26" s="44"/>
      <c r="L26" s="25"/>
      <c r="M26" s="36"/>
      <c r="N26" s="35">
        <f t="shared" ref="N26:N35" si="1">SUM(D26:M26)</f>
        <v>1</v>
      </c>
      <c r="O26" s="45"/>
    </row>
    <row r="27" spans="1:15" s="21" customFormat="1">
      <c r="A27" s="49"/>
      <c r="B27" s="48"/>
      <c r="C27" s="70"/>
      <c r="D27" s="73"/>
      <c r="E27" s="44"/>
      <c r="F27" s="25"/>
      <c r="G27" s="44"/>
      <c r="H27" s="25"/>
      <c r="I27" s="44"/>
      <c r="J27" s="25"/>
      <c r="K27" s="44"/>
      <c r="L27" s="25"/>
      <c r="M27" s="36"/>
      <c r="N27" s="35">
        <f t="shared" si="1"/>
        <v>0</v>
      </c>
      <c r="O27" s="45">
        <v>2</v>
      </c>
    </row>
    <row r="28" spans="1:15" s="21" customFormat="1">
      <c r="A28" s="49"/>
      <c r="B28" s="48"/>
      <c r="C28" s="70"/>
      <c r="D28" s="73"/>
      <c r="E28" s="44"/>
      <c r="F28" s="25"/>
      <c r="G28" s="44"/>
      <c r="H28" s="25"/>
      <c r="I28" s="44"/>
      <c r="J28" s="25"/>
      <c r="K28" s="44"/>
      <c r="L28" s="25"/>
      <c r="M28" s="36"/>
      <c r="N28" s="35">
        <f t="shared" si="1"/>
        <v>0</v>
      </c>
      <c r="O28" s="45"/>
    </row>
    <row r="29" spans="1:15" s="21" customFormat="1">
      <c r="A29" s="49"/>
      <c r="B29" s="48"/>
      <c r="C29" s="70"/>
      <c r="D29" s="73"/>
      <c r="E29" s="44"/>
      <c r="F29" s="25"/>
      <c r="G29" s="44"/>
      <c r="H29" s="25"/>
      <c r="I29" s="44"/>
      <c r="J29" s="25"/>
      <c r="K29" s="44"/>
      <c r="L29" s="25"/>
      <c r="M29" s="36"/>
      <c r="N29" s="35">
        <f t="shared" si="1"/>
        <v>0</v>
      </c>
      <c r="O29" s="45">
        <v>2</v>
      </c>
    </row>
    <row r="30" spans="1:15" s="21" customFormat="1">
      <c r="A30" s="49"/>
      <c r="B30" s="48"/>
      <c r="C30" s="70"/>
      <c r="D30" s="73"/>
      <c r="E30" s="44"/>
      <c r="F30" s="25"/>
      <c r="G30" s="44"/>
      <c r="H30" s="25"/>
      <c r="I30" s="44"/>
      <c r="J30" s="25"/>
      <c r="K30" s="44"/>
      <c r="L30" s="25"/>
      <c r="M30" s="36"/>
      <c r="N30" s="35">
        <f t="shared" si="1"/>
        <v>0</v>
      </c>
      <c r="O30" s="45"/>
    </row>
    <row r="31" spans="1:15" s="21" customFormat="1">
      <c r="A31" s="49"/>
      <c r="B31" s="48"/>
      <c r="C31" s="70"/>
      <c r="D31" s="73"/>
      <c r="E31" s="44"/>
      <c r="F31" s="25"/>
      <c r="G31" s="44"/>
      <c r="H31" s="25"/>
      <c r="I31" s="44"/>
      <c r="J31" s="25"/>
      <c r="K31" s="44"/>
      <c r="L31" s="25"/>
      <c r="M31" s="36"/>
      <c r="N31" s="35">
        <f t="shared" si="1"/>
        <v>0</v>
      </c>
      <c r="O31" s="45"/>
    </row>
    <row r="32" spans="1:15" s="21" customFormat="1">
      <c r="A32" s="49"/>
      <c r="B32" s="48"/>
      <c r="C32" s="70"/>
      <c r="D32" s="73"/>
      <c r="E32" s="44"/>
      <c r="F32" s="25"/>
      <c r="G32" s="44"/>
      <c r="H32" s="25"/>
      <c r="I32" s="44"/>
      <c r="J32" s="25"/>
      <c r="K32" s="44"/>
      <c r="L32" s="25"/>
      <c r="M32" s="36"/>
      <c r="N32" s="35">
        <f t="shared" si="1"/>
        <v>0</v>
      </c>
      <c r="O32" s="45"/>
    </row>
    <row r="33" spans="1:15" s="21" customFormat="1">
      <c r="A33" s="49"/>
      <c r="B33" s="48"/>
      <c r="C33" s="70"/>
      <c r="D33" s="73"/>
      <c r="E33" s="44"/>
      <c r="F33" s="25"/>
      <c r="G33" s="44"/>
      <c r="H33" s="25"/>
      <c r="I33" s="44"/>
      <c r="J33" s="25"/>
      <c r="K33" s="44"/>
      <c r="L33" s="25"/>
      <c r="M33" s="36"/>
      <c r="N33" s="35">
        <f t="shared" si="1"/>
        <v>0</v>
      </c>
      <c r="O33" s="45">
        <v>1</v>
      </c>
    </row>
    <row r="34" spans="1:15" s="21" customFormat="1">
      <c r="A34" s="16"/>
      <c r="B34" s="9"/>
      <c r="C34" s="70"/>
      <c r="D34" s="72"/>
      <c r="E34" s="8"/>
      <c r="F34" s="7"/>
      <c r="G34" s="8"/>
      <c r="H34" s="7"/>
      <c r="I34" s="8"/>
      <c r="J34" s="7"/>
      <c r="K34" s="8"/>
      <c r="L34" s="7"/>
      <c r="M34" s="28"/>
      <c r="N34" s="26">
        <f t="shared" si="1"/>
        <v>0</v>
      </c>
      <c r="O34" s="45"/>
    </row>
    <row r="35" spans="1:15">
      <c r="A35" s="49"/>
      <c r="B35" s="48"/>
      <c r="C35" s="70"/>
      <c r="D35" s="73"/>
      <c r="E35" s="44"/>
      <c r="F35" s="25"/>
      <c r="G35" s="44"/>
      <c r="H35" s="25"/>
      <c r="I35" s="44"/>
      <c r="J35" s="25"/>
      <c r="K35" s="44"/>
      <c r="L35" s="25"/>
      <c r="M35" s="36"/>
      <c r="N35" s="35">
        <f t="shared" si="1"/>
        <v>0</v>
      </c>
      <c r="O35" s="31"/>
    </row>
    <row r="36" spans="1:15">
      <c r="A36" s="12"/>
      <c r="B36" s="13"/>
      <c r="C36" s="13"/>
    </row>
    <row r="37" spans="1:15">
      <c r="A37" s="14"/>
      <c r="B37" s="15"/>
      <c r="C37" s="15"/>
    </row>
    <row r="38" spans="1:15">
      <c r="A38" s="14"/>
      <c r="B38" s="15"/>
      <c r="C38" s="15"/>
    </row>
    <row r="39" spans="1:15">
      <c r="A39" s="14"/>
      <c r="B39" s="15"/>
      <c r="C39" s="15"/>
    </row>
    <row r="40" spans="1:15">
      <c r="A40" s="14"/>
      <c r="B40" s="15"/>
      <c r="C40" s="15"/>
    </row>
  </sheetData>
  <sheetProtection selectLockedCells="1" selectUnlockedCells="1"/>
  <autoFilter ref="A6:O6">
    <filterColumn colId="3" showButton="0"/>
    <filterColumn colId="5" showButton="0"/>
    <filterColumn colId="7" showButton="0"/>
    <filterColumn colId="9" showButton="0"/>
    <filterColumn colId="11" showButton="0"/>
    <sortState ref="A9:O35">
      <sortCondition descending="1" ref="N6"/>
    </sortState>
  </autoFilter>
  <mergeCells count="11">
    <mergeCell ref="L6:M6"/>
    <mergeCell ref="A1:N2"/>
    <mergeCell ref="A3:N3"/>
    <mergeCell ref="A4:B5"/>
    <mergeCell ref="A6:A7"/>
    <mergeCell ref="B6:B7"/>
    <mergeCell ref="F6:G6"/>
    <mergeCell ref="H6:I6"/>
    <mergeCell ref="J6:K6"/>
    <mergeCell ref="C4:N5"/>
    <mergeCell ref="C6:E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workbookViewId="0">
      <selection activeCell="D22" sqref="D22"/>
    </sheetView>
  </sheetViews>
  <sheetFormatPr baseColWidth="10" defaultRowHeight="12" x14ac:dyDescent="0"/>
  <cols>
    <col min="1" max="1" width="19.6640625" customWidth="1"/>
    <col min="2" max="2" width="21.5" customWidth="1"/>
    <col min="3" max="13" width="10.6640625" customWidth="1"/>
    <col min="14" max="14" width="0.1640625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1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/>
    </row>
    <row r="8" spans="1:14" s="21" customFormat="1">
      <c r="A8" s="49" t="s">
        <v>43</v>
      </c>
      <c r="B8" s="48" t="s">
        <v>44</v>
      </c>
      <c r="C8" s="7">
        <v>26</v>
      </c>
      <c r="D8" s="8"/>
      <c r="E8" s="7"/>
      <c r="F8" s="8"/>
      <c r="G8" s="7"/>
      <c r="H8" s="8"/>
      <c r="I8" s="7"/>
      <c r="J8" s="8"/>
      <c r="K8" s="7"/>
      <c r="L8" s="28"/>
      <c r="M8" s="26">
        <f t="shared" ref="M8:M36" si="0">SUM(C8:L8)</f>
        <v>26</v>
      </c>
      <c r="N8" s="45">
        <v>1</v>
      </c>
    </row>
    <row r="9" spans="1:14" s="21" customFormat="1">
      <c r="A9" s="36" t="s">
        <v>416</v>
      </c>
      <c r="B9" s="37" t="s">
        <v>216</v>
      </c>
      <c r="C9" s="25"/>
      <c r="D9" s="44"/>
      <c r="E9" s="25"/>
      <c r="F9" s="44">
        <v>11</v>
      </c>
      <c r="G9" s="25">
        <v>9</v>
      </c>
      <c r="H9" s="44">
        <v>5</v>
      </c>
      <c r="I9" s="25"/>
      <c r="J9" s="44"/>
      <c r="K9" s="25"/>
      <c r="L9" s="36"/>
      <c r="M9" s="35">
        <f t="shared" si="0"/>
        <v>25</v>
      </c>
      <c r="N9" s="45">
        <v>1</v>
      </c>
    </row>
    <row r="10" spans="1:14" s="21" customFormat="1">
      <c r="A10" s="49" t="s">
        <v>51</v>
      </c>
      <c r="B10" s="48" t="s">
        <v>52</v>
      </c>
      <c r="C10" s="7">
        <v>10</v>
      </c>
      <c r="D10" s="8"/>
      <c r="E10" s="7"/>
      <c r="F10" s="8"/>
      <c r="G10" s="7">
        <v>13</v>
      </c>
      <c r="H10" s="8"/>
      <c r="I10" s="7"/>
      <c r="J10" s="8"/>
      <c r="K10" s="7"/>
      <c r="L10" s="28"/>
      <c r="M10" s="26">
        <f t="shared" si="0"/>
        <v>23</v>
      </c>
      <c r="N10" s="45"/>
    </row>
    <row r="11" spans="1:14" s="21" customFormat="1">
      <c r="A11" s="49" t="s">
        <v>45</v>
      </c>
      <c r="B11" s="48" t="s">
        <v>46</v>
      </c>
      <c r="C11" s="25">
        <v>22</v>
      </c>
      <c r="D11" s="44"/>
      <c r="E11" s="25"/>
      <c r="F11" s="44"/>
      <c r="G11" s="25"/>
      <c r="H11" s="44"/>
      <c r="I11" s="25"/>
      <c r="J11" s="44"/>
      <c r="K11" s="25"/>
      <c r="L11" s="36"/>
      <c r="M11" s="26">
        <f t="shared" si="0"/>
        <v>22</v>
      </c>
      <c r="N11" s="45">
        <v>2</v>
      </c>
    </row>
    <row r="12" spans="1:14" s="21" customFormat="1">
      <c r="A12" s="16" t="s">
        <v>198</v>
      </c>
      <c r="B12" s="9" t="s">
        <v>199</v>
      </c>
      <c r="C12" s="7"/>
      <c r="D12" s="8"/>
      <c r="E12" s="7">
        <v>13</v>
      </c>
      <c r="F12" s="8">
        <v>9</v>
      </c>
      <c r="G12" s="7"/>
      <c r="H12" s="8"/>
      <c r="I12" s="7"/>
      <c r="J12" s="8"/>
      <c r="K12" s="7"/>
      <c r="L12" s="28"/>
      <c r="M12" s="26">
        <f t="shared" si="0"/>
        <v>22</v>
      </c>
      <c r="N12" s="45">
        <v>2</v>
      </c>
    </row>
    <row r="13" spans="1:14" s="21" customFormat="1">
      <c r="A13" s="49" t="s">
        <v>245</v>
      </c>
      <c r="B13" s="48" t="s">
        <v>246</v>
      </c>
      <c r="C13" s="25"/>
      <c r="D13" s="44"/>
      <c r="E13" s="25"/>
      <c r="F13" s="44"/>
      <c r="G13" s="25">
        <v>7</v>
      </c>
      <c r="H13" s="44">
        <v>13</v>
      </c>
      <c r="I13" s="25"/>
      <c r="J13" s="44"/>
      <c r="K13" s="25"/>
      <c r="L13" s="36"/>
      <c r="M13" s="35">
        <f t="shared" si="0"/>
        <v>20</v>
      </c>
      <c r="N13" s="45"/>
    </row>
    <row r="14" spans="1:14" s="21" customFormat="1">
      <c r="A14" s="49" t="s">
        <v>47</v>
      </c>
      <c r="B14" s="48" t="s">
        <v>48</v>
      </c>
      <c r="C14" s="25">
        <v>18</v>
      </c>
      <c r="D14" s="44"/>
      <c r="E14" s="25"/>
      <c r="F14" s="44"/>
      <c r="G14" s="25"/>
      <c r="H14" s="44"/>
      <c r="I14" s="25"/>
      <c r="J14" s="44"/>
      <c r="K14" s="25"/>
      <c r="L14" s="36"/>
      <c r="M14" s="26">
        <f t="shared" si="0"/>
        <v>18</v>
      </c>
      <c r="N14" s="55">
        <v>2</v>
      </c>
    </row>
    <row r="15" spans="1:14" s="21" customFormat="1">
      <c r="A15" s="49" t="s">
        <v>65</v>
      </c>
      <c r="B15" s="48" t="s">
        <v>66</v>
      </c>
      <c r="C15" s="7"/>
      <c r="D15" s="8"/>
      <c r="E15" s="7">
        <v>3</v>
      </c>
      <c r="F15" s="8"/>
      <c r="G15" s="7">
        <v>3</v>
      </c>
      <c r="H15" s="8">
        <v>11</v>
      </c>
      <c r="I15" s="7"/>
      <c r="J15" s="8"/>
      <c r="K15" s="7"/>
      <c r="L15" s="28"/>
      <c r="M15" s="26">
        <f t="shared" si="0"/>
        <v>17</v>
      </c>
      <c r="N15" s="31"/>
    </row>
    <row r="16" spans="1:14" s="21" customFormat="1">
      <c r="A16" s="49" t="s">
        <v>53</v>
      </c>
      <c r="B16" s="48" t="s">
        <v>54</v>
      </c>
      <c r="C16" s="7">
        <v>6</v>
      </c>
      <c r="D16" s="8"/>
      <c r="E16" s="7">
        <v>9</v>
      </c>
      <c r="F16" s="8"/>
      <c r="G16" s="7"/>
      <c r="H16" s="8"/>
      <c r="I16" s="7"/>
      <c r="J16" s="8"/>
      <c r="K16" s="7"/>
      <c r="L16" s="28"/>
      <c r="M16" s="26">
        <f t="shared" si="0"/>
        <v>15</v>
      </c>
      <c r="N16" s="45"/>
    </row>
    <row r="17" spans="1:14" s="21" customFormat="1">
      <c r="A17" s="49" t="s">
        <v>49</v>
      </c>
      <c r="B17" s="48" t="s">
        <v>50</v>
      </c>
      <c r="C17" s="7">
        <v>14</v>
      </c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14</v>
      </c>
      <c r="N17" s="45">
        <v>2</v>
      </c>
    </row>
    <row r="18" spans="1:14" s="21" customFormat="1">
      <c r="A18" s="49" t="s">
        <v>207</v>
      </c>
      <c r="B18" s="48" t="s">
        <v>208</v>
      </c>
      <c r="C18" s="25"/>
      <c r="D18" s="44"/>
      <c r="E18" s="25">
        <v>1</v>
      </c>
      <c r="F18" s="44">
        <v>13</v>
      </c>
      <c r="G18" s="25"/>
      <c r="H18" s="44"/>
      <c r="I18" s="25"/>
      <c r="J18" s="44"/>
      <c r="K18" s="25"/>
      <c r="L18" s="36"/>
      <c r="M18" s="35">
        <f t="shared" si="0"/>
        <v>14</v>
      </c>
      <c r="N18" s="45">
        <v>1</v>
      </c>
    </row>
    <row r="19" spans="1:14" s="21" customFormat="1">
      <c r="A19" s="49" t="s">
        <v>203</v>
      </c>
      <c r="B19" s="48" t="s">
        <v>204</v>
      </c>
      <c r="C19" s="7"/>
      <c r="D19" s="8"/>
      <c r="E19" s="7">
        <v>7</v>
      </c>
      <c r="F19" s="8">
        <v>5</v>
      </c>
      <c r="G19" s="7"/>
      <c r="H19" s="8"/>
      <c r="I19" s="7"/>
      <c r="J19" s="8"/>
      <c r="K19" s="7"/>
      <c r="L19" s="28"/>
      <c r="M19" s="26">
        <f t="shared" si="0"/>
        <v>12</v>
      </c>
      <c r="N19" s="45">
        <v>1</v>
      </c>
    </row>
    <row r="20" spans="1:14" s="21" customFormat="1">
      <c r="A20" s="49" t="s">
        <v>200</v>
      </c>
      <c r="B20" s="48" t="s">
        <v>201</v>
      </c>
      <c r="C20" s="7"/>
      <c r="D20" s="8"/>
      <c r="E20" s="7">
        <v>11</v>
      </c>
      <c r="F20" s="8"/>
      <c r="G20" s="7"/>
      <c r="H20" s="8"/>
      <c r="I20" s="7"/>
      <c r="J20" s="8"/>
      <c r="K20" s="7"/>
      <c r="L20" s="28"/>
      <c r="M20" s="26">
        <f t="shared" si="0"/>
        <v>11</v>
      </c>
      <c r="N20" s="55"/>
    </row>
    <row r="21" spans="1:14" s="21" customFormat="1">
      <c r="A21" s="49" t="s">
        <v>414</v>
      </c>
      <c r="B21" s="48" t="s">
        <v>415</v>
      </c>
      <c r="C21" s="25"/>
      <c r="D21" s="44"/>
      <c r="E21" s="25"/>
      <c r="F21" s="44"/>
      <c r="G21" s="25">
        <v>11</v>
      </c>
      <c r="H21" s="44"/>
      <c r="I21" s="25"/>
      <c r="J21" s="44"/>
      <c r="K21" s="25"/>
      <c r="L21" s="36"/>
      <c r="M21" s="35">
        <f t="shared" si="0"/>
        <v>11</v>
      </c>
      <c r="N21" s="45">
        <v>1</v>
      </c>
    </row>
    <row r="22" spans="1:14" s="21" customFormat="1">
      <c r="A22" s="49" t="s">
        <v>417</v>
      </c>
      <c r="B22" s="48" t="s">
        <v>464</v>
      </c>
      <c r="C22" s="25"/>
      <c r="D22" s="44"/>
      <c r="E22" s="25"/>
      <c r="F22" s="44"/>
      <c r="G22" s="25"/>
      <c r="H22" s="44">
        <v>9</v>
      </c>
      <c r="I22" s="25"/>
      <c r="J22" s="44"/>
      <c r="K22" s="25"/>
      <c r="L22" s="36"/>
      <c r="M22" s="35">
        <f t="shared" si="0"/>
        <v>9</v>
      </c>
      <c r="N22" s="31"/>
    </row>
    <row r="23" spans="1:14" s="21" customFormat="1">
      <c r="A23" s="49" t="s">
        <v>418</v>
      </c>
      <c r="B23" s="48" t="s">
        <v>419</v>
      </c>
      <c r="C23" s="25"/>
      <c r="D23" s="44"/>
      <c r="E23" s="25"/>
      <c r="F23" s="44"/>
      <c r="G23" s="25"/>
      <c r="H23" s="44">
        <v>7</v>
      </c>
      <c r="I23" s="25"/>
      <c r="J23" s="44"/>
      <c r="K23" s="25"/>
      <c r="L23" s="36"/>
      <c r="M23" s="35">
        <f t="shared" si="0"/>
        <v>7</v>
      </c>
      <c r="N23" s="45">
        <v>1</v>
      </c>
    </row>
    <row r="24" spans="1:14" s="21" customFormat="1">
      <c r="A24" s="49" t="s">
        <v>355</v>
      </c>
      <c r="B24" s="48" t="s">
        <v>425</v>
      </c>
      <c r="C24" s="25"/>
      <c r="D24" s="44"/>
      <c r="E24" s="25"/>
      <c r="F24" s="44">
        <v>7</v>
      </c>
      <c r="G24" s="25"/>
      <c r="H24" s="44"/>
      <c r="I24" s="25"/>
      <c r="J24" s="44"/>
      <c r="K24" s="25"/>
      <c r="L24" s="36"/>
      <c r="M24" s="35">
        <f t="shared" si="0"/>
        <v>7</v>
      </c>
      <c r="N24" s="45"/>
    </row>
    <row r="25" spans="1:14" s="21" customFormat="1">
      <c r="A25" s="49" t="s">
        <v>198</v>
      </c>
      <c r="B25" s="48" t="s">
        <v>209</v>
      </c>
      <c r="C25" s="25"/>
      <c r="D25" s="44"/>
      <c r="E25" s="25"/>
      <c r="F25" s="44">
        <v>1</v>
      </c>
      <c r="G25" s="25">
        <v>5</v>
      </c>
      <c r="H25" s="44"/>
      <c r="I25" s="25"/>
      <c r="J25" s="44"/>
      <c r="K25" s="25"/>
      <c r="L25" s="36"/>
      <c r="M25" s="35">
        <f t="shared" si="0"/>
        <v>6</v>
      </c>
      <c r="N25" s="45">
        <v>2</v>
      </c>
    </row>
    <row r="26" spans="1:14" s="21" customFormat="1">
      <c r="A26" s="49" t="s">
        <v>205</v>
      </c>
      <c r="B26" s="48" t="s">
        <v>206</v>
      </c>
      <c r="C26" s="7"/>
      <c r="D26" s="8"/>
      <c r="E26" s="7">
        <v>5</v>
      </c>
      <c r="F26" s="8"/>
      <c r="G26" s="7"/>
      <c r="H26" s="8"/>
      <c r="I26" s="7"/>
      <c r="J26" s="8"/>
      <c r="K26" s="7"/>
      <c r="L26" s="28"/>
      <c r="M26" s="26">
        <f t="shared" si="0"/>
        <v>5</v>
      </c>
      <c r="N26" s="45"/>
    </row>
    <row r="27" spans="1:14" s="21" customFormat="1">
      <c r="A27" s="49" t="s">
        <v>203</v>
      </c>
      <c r="B27" s="48" t="s">
        <v>452</v>
      </c>
      <c r="C27" s="25"/>
      <c r="D27" s="44"/>
      <c r="E27" s="25"/>
      <c r="F27" s="44"/>
      <c r="G27" s="25"/>
      <c r="H27" s="44">
        <v>3</v>
      </c>
      <c r="I27" s="25"/>
      <c r="J27" s="44"/>
      <c r="K27" s="25"/>
      <c r="L27" s="36"/>
      <c r="M27" s="35">
        <f t="shared" si="0"/>
        <v>3</v>
      </c>
      <c r="N27" s="45">
        <v>1</v>
      </c>
    </row>
    <row r="28" spans="1:14" s="21" customFormat="1">
      <c r="A28" s="49" t="s">
        <v>496</v>
      </c>
      <c r="B28" s="48" t="s">
        <v>497</v>
      </c>
      <c r="C28" s="25"/>
      <c r="D28" s="44"/>
      <c r="E28" s="25"/>
      <c r="F28" s="44">
        <v>3</v>
      </c>
      <c r="G28" s="25"/>
      <c r="H28" s="44"/>
      <c r="I28" s="25"/>
      <c r="J28" s="44"/>
      <c r="K28" s="25"/>
      <c r="L28" s="36"/>
      <c r="M28" s="35">
        <f t="shared" si="0"/>
        <v>3</v>
      </c>
      <c r="N28" s="45">
        <v>2</v>
      </c>
    </row>
    <row r="29" spans="1:14" s="21" customFormat="1">
      <c r="A29" s="49" t="s">
        <v>55</v>
      </c>
      <c r="B29" s="48" t="s">
        <v>56</v>
      </c>
      <c r="C29" s="25">
        <v>2</v>
      </c>
      <c r="D29" s="44"/>
      <c r="E29" s="25"/>
      <c r="F29" s="44"/>
      <c r="G29" s="25"/>
      <c r="H29" s="44"/>
      <c r="I29" s="25"/>
      <c r="J29" s="44"/>
      <c r="K29" s="25"/>
      <c r="L29" s="28"/>
      <c r="M29" s="26">
        <f t="shared" si="0"/>
        <v>2</v>
      </c>
      <c r="N29" s="55"/>
    </row>
    <row r="30" spans="1:14">
      <c r="A30" s="49" t="s">
        <v>417</v>
      </c>
      <c r="B30" s="48" t="s">
        <v>392</v>
      </c>
      <c r="C30" s="25"/>
      <c r="D30" s="44"/>
      <c r="E30" s="25"/>
      <c r="F30" s="44"/>
      <c r="G30" s="25">
        <v>1</v>
      </c>
      <c r="H30" s="44"/>
      <c r="I30" s="25"/>
      <c r="J30" s="44"/>
      <c r="K30" s="25"/>
      <c r="L30" s="36"/>
      <c r="M30" s="35">
        <f t="shared" si="0"/>
        <v>1</v>
      </c>
      <c r="N30" s="45"/>
    </row>
    <row r="31" spans="1:14">
      <c r="A31" s="49" t="s">
        <v>469</v>
      </c>
      <c r="B31" s="48"/>
      <c r="C31" s="25"/>
      <c r="D31" s="44"/>
      <c r="E31" s="25"/>
      <c r="F31" s="44"/>
      <c r="G31" s="25"/>
      <c r="H31" s="44">
        <v>1</v>
      </c>
      <c r="I31" s="25"/>
      <c r="J31" s="44"/>
      <c r="K31" s="25"/>
      <c r="L31" s="36"/>
      <c r="M31" s="35">
        <f t="shared" si="0"/>
        <v>1</v>
      </c>
      <c r="N31" s="31"/>
    </row>
    <row r="32" spans="1:14">
      <c r="A32" s="49"/>
      <c r="B32" s="48"/>
      <c r="C32" s="25"/>
      <c r="D32" s="44"/>
      <c r="E32" s="25"/>
      <c r="F32" s="44"/>
      <c r="G32" s="25"/>
      <c r="H32" s="44"/>
      <c r="I32" s="25"/>
      <c r="J32" s="44"/>
      <c r="K32" s="25"/>
      <c r="L32" s="36"/>
      <c r="M32" s="35">
        <f t="shared" si="0"/>
        <v>0</v>
      </c>
      <c r="N32" s="45">
        <v>2</v>
      </c>
    </row>
    <row r="33" spans="1:14">
      <c r="A33" s="49"/>
      <c r="B33" s="48"/>
      <c r="C33" s="25"/>
      <c r="D33" s="44"/>
      <c r="E33" s="25"/>
      <c r="F33" s="44"/>
      <c r="G33" s="25"/>
      <c r="H33" s="44"/>
      <c r="I33" s="25"/>
      <c r="J33" s="44"/>
      <c r="K33" s="25"/>
      <c r="L33" s="36"/>
      <c r="M33" s="35">
        <f t="shared" si="0"/>
        <v>0</v>
      </c>
      <c r="N33" s="31"/>
    </row>
    <row r="34" spans="1:14">
      <c r="A34" s="49"/>
      <c r="B34" s="48"/>
      <c r="C34" s="25"/>
      <c r="D34" s="44"/>
      <c r="E34" s="25"/>
      <c r="F34" s="44"/>
      <c r="G34" s="25"/>
      <c r="H34" s="44"/>
      <c r="I34" s="25"/>
      <c r="J34" s="44"/>
      <c r="K34" s="25"/>
      <c r="L34" s="36"/>
      <c r="M34" s="35">
        <f t="shared" si="0"/>
        <v>0</v>
      </c>
      <c r="N34" s="31"/>
    </row>
    <row r="35" spans="1:14">
      <c r="A35" s="49"/>
      <c r="B35" s="48"/>
      <c r="C35" s="25"/>
      <c r="D35" s="44"/>
      <c r="E35" s="25"/>
      <c r="F35" s="44"/>
      <c r="G35" s="25"/>
      <c r="H35" s="44"/>
      <c r="I35" s="25"/>
      <c r="J35" s="44"/>
      <c r="K35" s="25"/>
      <c r="L35" s="36"/>
      <c r="M35" s="35">
        <f t="shared" si="0"/>
        <v>0</v>
      </c>
      <c r="N35" s="31"/>
    </row>
    <row r="36" spans="1:14" s="21" customFormat="1">
      <c r="A36" s="49"/>
      <c r="B36" s="48"/>
      <c r="C36" s="25"/>
      <c r="D36" s="44"/>
      <c r="E36" s="25"/>
      <c r="F36" s="44"/>
      <c r="G36" s="25"/>
      <c r="H36" s="44"/>
      <c r="I36" s="25"/>
      <c r="J36" s="44"/>
      <c r="K36" s="25"/>
      <c r="L36" s="36"/>
      <c r="M36" s="35">
        <f t="shared" si="0"/>
        <v>0</v>
      </c>
      <c r="N36" s="45"/>
    </row>
    <row r="37" spans="1:14">
      <c r="A37" s="14"/>
      <c r="B37" s="15"/>
    </row>
    <row r="38" spans="1:14">
      <c r="A38" s="12"/>
      <c r="B38" s="13"/>
      <c r="J38" s="21"/>
    </row>
    <row r="39" spans="1:14">
      <c r="A39" s="12"/>
      <c r="B39" s="13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36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9"/>
  <sheetViews>
    <sheetView workbookViewId="0">
      <selection activeCell="D10" sqref="D10"/>
    </sheetView>
  </sheetViews>
  <sheetFormatPr baseColWidth="10" defaultRowHeight="12" x14ac:dyDescent="0"/>
  <cols>
    <col min="1" max="1" width="18.83203125" customWidth="1"/>
    <col min="2" max="2" width="20.5" customWidth="1"/>
    <col min="3" max="13" width="10.6640625" customWidth="1"/>
    <col min="14" max="14" width="0.164062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>
      <c r="A8" s="49" t="s">
        <v>420</v>
      </c>
      <c r="B8" s="48" t="s">
        <v>421</v>
      </c>
      <c r="C8" s="25"/>
      <c r="D8" s="44"/>
      <c r="E8" s="25"/>
      <c r="F8" s="44">
        <v>13</v>
      </c>
      <c r="G8" s="25">
        <v>11</v>
      </c>
      <c r="H8" s="44">
        <v>13</v>
      </c>
      <c r="I8" s="25"/>
      <c r="J8" s="44"/>
      <c r="K8" s="25"/>
      <c r="L8" s="36"/>
      <c r="M8" s="35">
        <f t="shared" ref="M8:M42" si="0">SUM(C8:L8)</f>
        <v>37</v>
      </c>
      <c r="N8" s="45">
        <v>1</v>
      </c>
    </row>
    <row r="9" spans="1:14">
      <c r="A9" s="49" t="s">
        <v>205</v>
      </c>
      <c r="B9" s="48" t="s">
        <v>212</v>
      </c>
      <c r="C9" s="7"/>
      <c r="D9" s="8"/>
      <c r="E9" s="7">
        <v>9</v>
      </c>
      <c r="F9" s="8">
        <v>7</v>
      </c>
      <c r="G9" s="7"/>
      <c r="H9" s="8">
        <v>11</v>
      </c>
      <c r="I9" s="7"/>
      <c r="J9" s="8"/>
      <c r="K9" s="7"/>
      <c r="L9" s="28"/>
      <c r="M9" s="26">
        <f t="shared" si="0"/>
        <v>27</v>
      </c>
      <c r="N9" s="31">
        <v>2</v>
      </c>
    </row>
    <row r="10" spans="1:14">
      <c r="A10" s="49" t="s">
        <v>57</v>
      </c>
      <c r="B10" s="48" t="s">
        <v>58</v>
      </c>
      <c r="C10" s="7">
        <v>26</v>
      </c>
      <c r="D10" s="8"/>
      <c r="E10" s="7"/>
      <c r="F10" s="8"/>
      <c r="G10" s="7"/>
      <c r="H10" s="8"/>
      <c r="I10" s="7"/>
      <c r="J10" s="8"/>
      <c r="K10" s="7"/>
      <c r="L10" s="28"/>
      <c r="M10" s="26">
        <f t="shared" si="0"/>
        <v>26</v>
      </c>
      <c r="N10" s="45">
        <v>2</v>
      </c>
    </row>
    <row r="11" spans="1:14">
      <c r="A11" s="49" t="s">
        <v>59</v>
      </c>
      <c r="B11" s="48" t="s">
        <v>60</v>
      </c>
      <c r="C11" s="25">
        <v>22</v>
      </c>
      <c r="D11" s="44"/>
      <c r="E11" s="25"/>
      <c r="F11" s="44"/>
      <c r="G11" s="25"/>
      <c r="H11" s="44"/>
      <c r="I11" s="25"/>
      <c r="J11" s="44"/>
      <c r="K11" s="25"/>
      <c r="L11" s="36"/>
      <c r="M11" s="26">
        <f t="shared" si="0"/>
        <v>22</v>
      </c>
      <c r="N11" s="31">
        <v>1</v>
      </c>
    </row>
    <row r="12" spans="1:14" s="21" customFormat="1">
      <c r="A12" s="49" t="s">
        <v>61</v>
      </c>
      <c r="B12" s="48" t="s">
        <v>62</v>
      </c>
      <c r="C12" s="25">
        <v>18</v>
      </c>
      <c r="D12" s="44"/>
      <c r="E12" s="25"/>
      <c r="F12" s="44"/>
      <c r="G12" s="25"/>
      <c r="H12" s="44"/>
      <c r="I12" s="25"/>
      <c r="J12" s="44"/>
      <c r="K12" s="25"/>
      <c r="L12" s="36"/>
      <c r="M12" s="26">
        <f t="shared" si="0"/>
        <v>18</v>
      </c>
      <c r="N12" s="45">
        <v>1</v>
      </c>
    </row>
    <row r="13" spans="1:14" s="21" customFormat="1">
      <c r="A13" s="49" t="s">
        <v>210</v>
      </c>
      <c r="B13" s="48" t="s">
        <v>211</v>
      </c>
      <c r="C13" s="7"/>
      <c r="D13" s="8"/>
      <c r="E13" s="7">
        <v>11</v>
      </c>
      <c r="F13" s="8"/>
      <c r="G13" s="7"/>
      <c r="H13" s="8">
        <v>7</v>
      </c>
      <c r="I13" s="7"/>
      <c r="J13" s="8"/>
      <c r="K13" s="7"/>
      <c r="L13" s="28"/>
      <c r="M13" s="26">
        <f t="shared" si="0"/>
        <v>18</v>
      </c>
      <c r="N13" s="45"/>
    </row>
    <row r="14" spans="1:14" s="21" customFormat="1">
      <c r="A14" s="49" t="s">
        <v>53</v>
      </c>
      <c r="B14" s="48" t="s">
        <v>217</v>
      </c>
      <c r="C14" s="25"/>
      <c r="D14" s="44"/>
      <c r="E14" s="25">
        <v>3</v>
      </c>
      <c r="F14" s="44">
        <v>11</v>
      </c>
      <c r="G14" s="25">
        <v>3</v>
      </c>
      <c r="H14" s="44"/>
      <c r="I14" s="25"/>
      <c r="J14" s="44"/>
      <c r="K14" s="25"/>
      <c r="L14" s="36"/>
      <c r="M14" s="35">
        <f t="shared" si="0"/>
        <v>17</v>
      </c>
      <c r="N14" s="31"/>
    </row>
    <row r="15" spans="1:14" s="21" customFormat="1">
      <c r="A15" s="49" t="s">
        <v>63</v>
      </c>
      <c r="B15" s="48" t="s">
        <v>64</v>
      </c>
      <c r="C15" s="7">
        <v>14</v>
      </c>
      <c r="D15" s="8"/>
      <c r="E15" s="7"/>
      <c r="F15" s="8"/>
      <c r="G15" s="7"/>
      <c r="H15" s="8"/>
      <c r="I15" s="7"/>
      <c r="J15" s="8"/>
      <c r="K15" s="7"/>
      <c r="L15" s="28"/>
      <c r="M15" s="26">
        <f t="shared" si="0"/>
        <v>14</v>
      </c>
      <c r="N15" s="45"/>
    </row>
    <row r="16" spans="1:14" s="21" customFormat="1">
      <c r="A16" s="49" t="s">
        <v>65</v>
      </c>
      <c r="B16" s="48" t="s">
        <v>66</v>
      </c>
      <c r="C16" s="7">
        <v>10</v>
      </c>
      <c r="D16" s="8"/>
      <c r="E16" s="7"/>
      <c r="F16" s="8">
        <v>3</v>
      </c>
      <c r="G16" s="7"/>
      <c r="H16" s="8" t="s">
        <v>202</v>
      </c>
      <c r="I16" s="7"/>
      <c r="J16" s="8"/>
      <c r="K16" s="7"/>
      <c r="L16" s="28"/>
      <c r="M16" s="26">
        <f t="shared" si="0"/>
        <v>13</v>
      </c>
      <c r="N16" s="31">
        <v>1</v>
      </c>
    </row>
    <row r="17" spans="1:14" s="21" customFormat="1">
      <c r="A17" s="49" t="s">
        <v>198</v>
      </c>
      <c r="B17" s="48" t="s">
        <v>209</v>
      </c>
      <c r="C17" s="7"/>
      <c r="D17" s="8"/>
      <c r="E17" s="7">
        <v>13</v>
      </c>
      <c r="F17" s="8"/>
      <c r="G17" s="7"/>
      <c r="H17" s="8"/>
      <c r="I17" s="7"/>
      <c r="J17" s="8"/>
      <c r="K17" s="7"/>
      <c r="L17" s="28"/>
      <c r="M17" s="26">
        <f t="shared" si="0"/>
        <v>13</v>
      </c>
      <c r="N17" s="45">
        <v>1</v>
      </c>
    </row>
    <row r="18" spans="1:14" s="21" customFormat="1">
      <c r="A18" s="49" t="s">
        <v>418</v>
      </c>
      <c r="B18" s="48" t="s">
        <v>419</v>
      </c>
      <c r="C18" s="25"/>
      <c r="D18" s="44"/>
      <c r="E18" s="25"/>
      <c r="F18" s="44"/>
      <c r="G18" s="25">
        <v>13</v>
      </c>
      <c r="H18" s="44"/>
      <c r="I18" s="25"/>
      <c r="J18" s="44"/>
      <c r="K18" s="25"/>
      <c r="L18" s="36"/>
      <c r="M18" s="35">
        <f t="shared" si="0"/>
        <v>13</v>
      </c>
      <c r="N18" s="45">
        <v>1</v>
      </c>
    </row>
    <row r="19" spans="1:14" s="21" customFormat="1">
      <c r="A19" s="49" t="s">
        <v>205</v>
      </c>
      <c r="B19" s="48" t="s">
        <v>422</v>
      </c>
      <c r="C19" s="25"/>
      <c r="D19" s="44"/>
      <c r="E19" s="25"/>
      <c r="F19" s="44"/>
      <c r="G19" s="25">
        <v>9</v>
      </c>
      <c r="H19" s="44">
        <v>3</v>
      </c>
      <c r="I19" s="25"/>
      <c r="J19" s="44"/>
      <c r="K19" s="25"/>
      <c r="L19" s="36"/>
      <c r="M19" s="35">
        <f t="shared" si="0"/>
        <v>12</v>
      </c>
      <c r="N19" s="45">
        <v>2</v>
      </c>
    </row>
    <row r="20" spans="1:14" s="21" customFormat="1">
      <c r="A20" s="49" t="s">
        <v>355</v>
      </c>
      <c r="B20" s="48" t="s">
        <v>425</v>
      </c>
      <c r="C20" s="25"/>
      <c r="D20" s="44"/>
      <c r="E20" s="25"/>
      <c r="F20" s="44"/>
      <c r="G20" s="25">
        <v>1</v>
      </c>
      <c r="H20" s="44">
        <v>9</v>
      </c>
      <c r="I20" s="25"/>
      <c r="J20" s="44"/>
      <c r="K20" s="25"/>
      <c r="L20" s="36"/>
      <c r="M20" s="35">
        <f t="shared" si="0"/>
        <v>10</v>
      </c>
      <c r="N20" s="31">
        <v>2</v>
      </c>
    </row>
    <row r="21" spans="1:14" s="21" customFormat="1">
      <c r="A21" s="49" t="s">
        <v>498</v>
      </c>
      <c r="B21" s="48" t="s">
        <v>499</v>
      </c>
      <c r="C21" s="7"/>
      <c r="D21" s="8"/>
      <c r="E21" s="7"/>
      <c r="F21" s="8">
        <v>9</v>
      </c>
      <c r="G21" s="7"/>
      <c r="H21" s="8"/>
      <c r="I21" s="7"/>
      <c r="J21" s="8"/>
      <c r="K21" s="7"/>
      <c r="L21" s="28"/>
      <c r="M21" s="26">
        <f t="shared" si="0"/>
        <v>9</v>
      </c>
      <c r="N21" s="45"/>
    </row>
    <row r="22" spans="1:14" s="21" customFormat="1">
      <c r="A22" s="49" t="s">
        <v>213</v>
      </c>
      <c r="B22" s="48" t="s">
        <v>214</v>
      </c>
      <c r="C22" s="7"/>
      <c r="D22" s="8"/>
      <c r="E22" s="7">
        <v>7</v>
      </c>
      <c r="F22" s="8"/>
      <c r="G22" s="7"/>
      <c r="H22" s="8"/>
      <c r="I22" s="7"/>
      <c r="J22" s="8"/>
      <c r="K22" s="7"/>
      <c r="L22" s="28"/>
      <c r="M22" s="26">
        <f t="shared" si="0"/>
        <v>7</v>
      </c>
      <c r="N22" s="31"/>
    </row>
    <row r="23" spans="1:14" s="21" customFormat="1">
      <c r="A23" s="49" t="s">
        <v>423</v>
      </c>
      <c r="B23" s="48" t="s">
        <v>424</v>
      </c>
      <c r="C23" s="25"/>
      <c r="D23" s="44"/>
      <c r="E23" s="25"/>
      <c r="F23" s="44"/>
      <c r="G23" s="25">
        <v>7</v>
      </c>
      <c r="H23" s="44"/>
      <c r="I23" s="25"/>
      <c r="J23" s="44"/>
      <c r="K23" s="25"/>
      <c r="L23" s="36"/>
      <c r="M23" s="35">
        <f t="shared" si="0"/>
        <v>7</v>
      </c>
      <c r="N23" s="31"/>
    </row>
    <row r="24" spans="1:14" s="21" customFormat="1">
      <c r="A24" s="49" t="s">
        <v>67</v>
      </c>
      <c r="B24" s="48" t="s">
        <v>68</v>
      </c>
      <c r="C24" s="7">
        <v>6</v>
      </c>
      <c r="D24" s="8"/>
      <c r="E24" s="7"/>
      <c r="F24" s="8"/>
      <c r="G24" s="7"/>
      <c r="H24" s="8"/>
      <c r="I24" s="7"/>
      <c r="J24" s="8"/>
      <c r="K24" s="7"/>
      <c r="L24" s="28"/>
      <c r="M24" s="26">
        <f t="shared" si="0"/>
        <v>6</v>
      </c>
      <c r="N24" s="45">
        <v>2</v>
      </c>
    </row>
    <row r="25" spans="1:14" s="21" customFormat="1">
      <c r="A25" s="49" t="s">
        <v>218</v>
      </c>
      <c r="B25" s="48" t="s">
        <v>219</v>
      </c>
      <c r="C25" s="25"/>
      <c r="D25" s="44"/>
      <c r="E25" s="25">
        <v>1</v>
      </c>
      <c r="F25" s="44"/>
      <c r="G25" s="25">
        <v>5</v>
      </c>
      <c r="H25" s="44"/>
      <c r="I25" s="25"/>
      <c r="J25" s="44"/>
      <c r="K25" s="25"/>
      <c r="L25" s="36"/>
      <c r="M25" s="35">
        <f t="shared" si="0"/>
        <v>6</v>
      </c>
      <c r="N25" s="31"/>
    </row>
    <row r="26" spans="1:14" s="21" customFormat="1">
      <c r="A26" s="49" t="s">
        <v>215</v>
      </c>
      <c r="B26" s="48" t="s">
        <v>216</v>
      </c>
      <c r="C26" s="7"/>
      <c r="D26" s="8"/>
      <c r="E26" s="7">
        <v>5</v>
      </c>
      <c r="F26" s="8"/>
      <c r="G26" s="7"/>
      <c r="H26" s="8"/>
      <c r="I26" s="7"/>
      <c r="J26" s="8"/>
      <c r="K26" s="7"/>
      <c r="L26" s="28"/>
      <c r="M26" s="26">
        <f t="shared" si="0"/>
        <v>5</v>
      </c>
      <c r="N26" s="45">
        <v>2</v>
      </c>
    </row>
    <row r="27" spans="1:14" s="21" customFormat="1">
      <c r="A27" s="49" t="s">
        <v>65</v>
      </c>
      <c r="B27" s="48" t="s">
        <v>470</v>
      </c>
      <c r="C27" s="25"/>
      <c r="D27" s="44"/>
      <c r="E27" s="25"/>
      <c r="F27" s="44"/>
      <c r="G27" s="25"/>
      <c r="H27" s="44">
        <v>5</v>
      </c>
      <c r="I27" s="25"/>
      <c r="J27" s="44"/>
      <c r="K27" s="25"/>
      <c r="L27" s="36"/>
      <c r="M27" s="35">
        <f t="shared" si="0"/>
        <v>5</v>
      </c>
      <c r="N27" s="45"/>
    </row>
    <row r="28" spans="1:14" s="21" customFormat="1">
      <c r="A28" s="49" t="s">
        <v>500</v>
      </c>
      <c r="B28" s="48" t="s">
        <v>501</v>
      </c>
      <c r="C28" s="25"/>
      <c r="D28" s="44"/>
      <c r="E28" s="25"/>
      <c r="F28" s="44">
        <v>5</v>
      </c>
      <c r="G28" s="25"/>
      <c r="H28" s="44"/>
      <c r="I28" s="25"/>
      <c r="J28" s="44"/>
      <c r="K28" s="25"/>
      <c r="L28" s="36"/>
      <c r="M28" s="26">
        <f t="shared" si="0"/>
        <v>5</v>
      </c>
      <c r="N28" s="31"/>
    </row>
    <row r="29" spans="1:14" s="21" customFormat="1">
      <c r="A29" s="49" t="s">
        <v>69</v>
      </c>
      <c r="B29" s="48" t="s">
        <v>70</v>
      </c>
      <c r="C29" s="25">
        <v>2</v>
      </c>
      <c r="D29" s="44"/>
      <c r="E29" s="25"/>
      <c r="F29" s="44"/>
      <c r="G29" s="25"/>
      <c r="H29" s="44"/>
      <c r="I29" s="25"/>
      <c r="J29" s="44"/>
      <c r="K29" s="25"/>
      <c r="L29" s="28"/>
      <c r="M29" s="26">
        <f t="shared" si="0"/>
        <v>2</v>
      </c>
      <c r="N29" s="45"/>
    </row>
    <row r="30" spans="1:14">
      <c r="A30" s="49" t="s">
        <v>287</v>
      </c>
      <c r="B30" s="48" t="s">
        <v>471</v>
      </c>
      <c r="C30" s="25"/>
      <c r="D30" s="44"/>
      <c r="E30" s="25"/>
      <c r="F30" s="44"/>
      <c r="G30" s="25"/>
      <c r="H30" s="44">
        <v>1</v>
      </c>
      <c r="I30" s="25"/>
      <c r="J30" s="44"/>
      <c r="K30" s="25"/>
      <c r="L30" s="36"/>
      <c r="M30" s="35">
        <f t="shared" si="0"/>
        <v>1</v>
      </c>
      <c r="N30" s="31"/>
    </row>
    <row r="31" spans="1:14">
      <c r="A31" s="49" t="s">
        <v>502</v>
      </c>
      <c r="B31" s="48" t="s">
        <v>503</v>
      </c>
      <c r="C31" s="7"/>
      <c r="D31" s="8"/>
      <c r="E31" s="7"/>
      <c r="F31" s="8">
        <v>1</v>
      </c>
      <c r="G31" s="7"/>
      <c r="H31" s="8"/>
      <c r="I31" s="7"/>
      <c r="J31" s="8"/>
      <c r="K31" s="7"/>
      <c r="L31" s="28"/>
      <c r="M31" s="26">
        <f t="shared" si="0"/>
        <v>1</v>
      </c>
      <c r="N31" s="31"/>
    </row>
    <row r="32" spans="1:14">
      <c r="A32" s="49"/>
      <c r="B32" s="48"/>
      <c r="C32" s="25"/>
      <c r="D32" s="44"/>
      <c r="E32" s="25"/>
      <c r="F32" s="44"/>
      <c r="G32" s="25"/>
      <c r="H32" s="44"/>
      <c r="I32" s="25"/>
      <c r="J32" s="44"/>
      <c r="K32" s="25"/>
      <c r="L32" s="36"/>
      <c r="M32" s="26">
        <f t="shared" si="0"/>
        <v>0</v>
      </c>
      <c r="N32" s="45"/>
    </row>
    <row r="33" spans="1:14">
      <c r="A33" s="49"/>
      <c r="B33" s="48"/>
      <c r="C33" s="7"/>
      <c r="D33" s="8"/>
      <c r="E33" s="7"/>
      <c r="F33" s="8"/>
      <c r="G33" s="7"/>
      <c r="H33" s="8"/>
      <c r="I33" s="7"/>
      <c r="J33" s="8"/>
      <c r="K33" s="7"/>
      <c r="L33" s="28"/>
      <c r="M33" s="26">
        <f t="shared" si="0"/>
        <v>0</v>
      </c>
      <c r="N33" s="31"/>
    </row>
    <row r="34" spans="1:14">
      <c r="A34" s="49"/>
      <c r="B34" s="48"/>
      <c r="C34" s="25"/>
      <c r="D34" s="44"/>
      <c r="E34" s="25"/>
      <c r="F34" s="44"/>
      <c r="G34" s="25"/>
      <c r="H34" s="44"/>
      <c r="I34" s="25"/>
      <c r="J34" s="44"/>
      <c r="K34" s="25"/>
      <c r="L34" s="36"/>
      <c r="M34" s="26">
        <f t="shared" si="0"/>
        <v>0</v>
      </c>
      <c r="N34" s="31"/>
    </row>
    <row r="35" spans="1:14">
      <c r="A35" s="49"/>
      <c r="B35" s="48"/>
      <c r="C35" s="7"/>
      <c r="D35" s="8"/>
      <c r="E35" s="7"/>
      <c r="F35" s="8"/>
      <c r="G35" s="7"/>
      <c r="H35" s="8"/>
      <c r="I35" s="7"/>
      <c r="J35" s="8"/>
      <c r="K35" s="7"/>
      <c r="L35" s="28"/>
      <c r="M35" s="26">
        <f t="shared" si="0"/>
        <v>0</v>
      </c>
      <c r="N35" s="45">
        <v>2</v>
      </c>
    </row>
    <row r="36" spans="1:14">
      <c r="A36" s="49"/>
      <c r="B36" s="48"/>
      <c r="C36" s="25"/>
      <c r="D36" s="44"/>
      <c r="E36" s="25"/>
      <c r="F36" s="44"/>
      <c r="G36" s="25"/>
      <c r="H36" s="44"/>
      <c r="I36" s="25"/>
      <c r="J36" s="44"/>
      <c r="K36" s="25"/>
      <c r="L36" s="36"/>
      <c r="M36" s="26">
        <f t="shared" si="0"/>
        <v>0</v>
      </c>
      <c r="N36" s="45">
        <v>2</v>
      </c>
    </row>
    <row r="37" spans="1:14">
      <c r="A37" s="49"/>
      <c r="B37" s="48"/>
      <c r="C37" s="7"/>
      <c r="D37" s="8"/>
      <c r="E37" s="7"/>
      <c r="F37" s="8"/>
      <c r="G37" s="7"/>
      <c r="H37" s="8"/>
      <c r="I37" s="7"/>
      <c r="J37" s="8"/>
      <c r="K37" s="7"/>
      <c r="L37" s="28"/>
      <c r="M37" s="26">
        <f t="shared" si="0"/>
        <v>0</v>
      </c>
      <c r="N37" s="45"/>
    </row>
    <row r="38" spans="1:14">
      <c r="A38" s="49"/>
      <c r="B38" s="48"/>
      <c r="C38" s="25"/>
      <c r="D38" s="44"/>
      <c r="E38" s="25"/>
      <c r="F38" s="44"/>
      <c r="G38" s="25"/>
      <c r="H38" s="44"/>
      <c r="I38" s="25"/>
      <c r="J38" s="44"/>
      <c r="K38" s="25"/>
      <c r="L38" s="36"/>
      <c r="M38" s="26">
        <f t="shared" si="0"/>
        <v>0</v>
      </c>
      <c r="N38" s="15"/>
    </row>
    <row r="39" spans="1:14">
      <c r="A39" s="49"/>
      <c r="B39" s="48"/>
      <c r="C39" s="7"/>
      <c r="D39" s="8"/>
      <c r="E39" s="7"/>
      <c r="F39" s="8"/>
      <c r="G39" s="7"/>
      <c r="H39" s="8"/>
      <c r="I39" s="7"/>
      <c r="J39" s="8"/>
      <c r="K39" s="7"/>
      <c r="L39" s="28"/>
      <c r="M39" s="26">
        <f t="shared" si="0"/>
        <v>0</v>
      </c>
      <c r="N39" s="15"/>
    </row>
    <row r="40" spans="1:14">
      <c r="A40" s="49"/>
      <c r="B40" s="48"/>
      <c r="C40" s="25"/>
      <c r="D40" s="44"/>
      <c r="E40" s="25"/>
      <c r="F40" s="44"/>
      <c r="G40" s="25"/>
      <c r="H40" s="44"/>
      <c r="I40" s="25"/>
      <c r="J40" s="44"/>
      <c r="K40" s="25"/>
      <c r="L40" s="36"/>
      <c r="M40" s="26">
        <f t="shared" si="0"/>
        <v>0</v>
      </c>
      <c r="N40" s="13"/>
    </row>
    <row r="41" spans="1:14">
      <c r="A41" s="49"/>
      <c r="B41" s="48"/>
      <c r="C41" s="7"/>
      <c r="D41" s="8"/>
      <c r="E41" s="7"/>
      <c r="F41" s="8"/>
      <c r="G41" s="7"/>
      <c r="H41" s="8"/>
      <c r="I41" s="7"/>
      <c r="J41" s="8"/>
      <c r="K41" s="7"/>
      <c r="L41" s="28"/>
      <c r="M41" s="26">
        <f t="shared" si="0"/>
        <v>0</v>
      </c>
      <c r="N41" s="15"/>
    </row>
    <row r="42" spans="1:14">
      <c r="A42" s="49"/>
      <c r="B42" s="48"/>
      <c r="C42" s="25"/>
      <c r="D42" s="44"/>
      <c r="E42" s="25"/>
      <c r="F42" s="44"/>
      <c r="G42" s="25"/>
      <c r="H42" s="44"/>
      <c r="I42" s="25"/>
      <c r="J42" s="44"/>
      <c r="K42" s="25"/>
      <c r="L42" s="36"/>
      <c r="M42" s="26">
        <f t="shared" si="0"/>
        <v>0</v>
      </c>
    </row>
    <row r="43" spans="1:14">
      <c r="A43" s="12"/>
      <c r="B43" s="13"/>
    </row>
    <row r="44" spans="1:14">
      <c r="A44" s="12"/>
      <c r="B44" s="13"/>
    </row>
    <row r="45" spans="1:14">
      <c r="A45" s="12"/>
      <c r="B45" s="13"/>
    </row>
    <row r="46" spans="1:14">
      <c r="A46" s="14"/>
      <c r="B46" s="15"/>
    </row>
    <row r="47" spans="1:14">
      <c r="A47" s="23"/>
      <c r="B47" s="15"/>
    </row>
    <row r="48" spans="1:14">
      <c r="A48" s="14"/>
      <c r="B48" s="15"/>
    </row>
    <row r="49" spans="1:2">
      <c r="A49" s="14"/>
      <c r="B49" s="15"/>
    </row>
    <row r="50" spans="1:2">
      <c r="A50" s="12"/>
      <c r="B50" s="13"/>
    </row>
    <row r="51" spans="1:2">
      <c r="A51" s="12"/>
      <c r="B51" s="13"/>
    </row>
    <row r="52" spans="1:2">
      <c r="A52" s="12"/>
      <c r="B52" s="13"/>
    </row>
    <row r="53" spans="1:2">
      <c r="A53" s="14"/>
      <c r="B53" s="15"/>
    </row>
    <row r="54" spans="1:2">
      <c r="A54" s="14"/>
      <c r="B54" s="15"/>
    </row>
    <row r="55" spans="1:2">
      <c r="A55" s="23"/>
      <c r="B55" s="15"/>
    </row>
    <row r="56" spans="1:2">
      <c r="A56" s="12"/>
      <c r="B56" s="13"/>
    </row>
    <row r="57" spans="1:2">
      <c r="A57" s="12"/>
      <c r="B57" s="13"/>
    </row>
    <row r="58" spans="1:2">
      <c r="A58" s="12"/>
      <c r="B58" s="13"/>
    </row>
    <row r="59" spans="1:2">
      <c r="A59" s="12"/>
      <c r="B59" s="13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42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1"/>
  <sheetViews>
    <sheetView workbookViewId="0">
      <selection activeCell="F8" sqref="F8"/>
    </sheetView>
  </sheetViews>
  <sheetFormatPr baseColWidth="10" defaultRowHeight="12" x14ac:dyDescent="0"/>
  <cols>
    <col min="1" max="1" width="18.83203125" customWidth="1"/>
    <col min="2" max="2" width="20.5" customWidth="1"/>
    <col min="3" max="13" width="10.664062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1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>
      <c r="A8" s="49" t="s">
        <v>215</v>
      </c>
      <c r="B8" s="48" t="s">
        <v>340</v>
      </c>
      <c r="C8" s="7"/>
      <c r="D8" s="8"/>
      <c r="E8" s="7">
        <v>13</v>
      </c>
      <c r="F8" s="8">
        <v>13</v>
      </c>
      <c r="G8" s="7">
        <v>13</v>
      </c>
      <c r="H8" s="8"/>
      <c r="I8" s="7"/>
      <c r="J8" s="8"/>
      <c r="K8" s="7"/>
      <c r="L8" s="28"/>
      <c r="M8" s="26">
        <f t="shared" ref="M8:M21" si="0">SUM(C8:L8)</f>
        <v>39</v>
      </c>
      <c r="N8" s="31">
        <v>2</v>
      </c>
    </row>
    <row r="9" spans="1:14">
      <c r="A9" s="16" t="s">
        <v>140</v>
      </c>
      <c r="B9" s="48" t="s">
        <v>222</v>
      </c>
      <c r="C9" s="25"/>
      <c r="D9" s="44"/>
      <c r="E9" s="25"/>
      <c r="F9" s="44"/>
      <c r="G9" s="25"/>
      <c r="H9" s="44">
        <v>13</v>
      </c>
      <c r="I9" s="25"/>
      <c r="J9" s="44"/>
      <c r="K9" s="25"/>
      <c r="L9" s="36"/>
      <c r="M9" s="26">
        <f t="shared" si="0"/>
        <v>13</v>
      </c>
      <c r="N9" s="31">
        <v>1</v>
      </c>
    </row>
    <row r="10" spans="1:14" s="21" customFormat="1">
      <c r="A10" s="16"/>
      <c r="B10" s="9"/>
      <c r="C10" s="25"/>
      <c r="D10" s="44"/>
      <c r="E10" s="25"/>
      <c r="F10" s="44"/>
      <c r="G10" s="25"/>
      <c r="H10" s="44"/>
      <c r="I10" s="25"/>
      <c r="J10" s="44"/>
      <c r="K10" s="25"/>
      <c r="L10" s="36"/>
      <c r="M10" s="26">
        <f t="shared" si="0"/>
        <v>0</v>
      </c>
      <c r="N10" s="45">
        <v>2</v>
      </c>
    </row>
    <row r="11" spans="1:14" ht="12" customHeight="1">
      <c r="A11" s="16"/>
      <c r="B11" s="9"/>
      <c r="C11" s="7"/>
      <c r="D11" s="8"/>
      <c r="E11" s="7"/>
      <c r="F11" s="8"/>
      <c r="G11" s="7"/>
      <c r="H11" s="8"/>
      <c r="I11" s="7"/>
      <c r="J11" s="8"/>
      <c r="K11" s="7"/>
      <c r="L11" s="28"/>
      <c r="M11" s="26">
        <f t="shared" si="0"/>
        <v>0</v>
      </c>
      <c r="N11" s="31">
        <v>2</v>
      </c>
    </row>
    <row r="12" spans="1:14">
      <c r="A12" s="16"/>
      <c r="B12" s="9"/>
      <c r="C12" s="7"/>
      <c r="D12" s="8"/>
      <c r="E12" s="7"/>
      <c r="F12" s="8"/>
      <c r="G12" s="7"/>
      <c r="H12" s="8"/>
      <c r="I12" s="7"/>
      <c r="J12" s="8"/>
      <c r="K12" s="7"/>
      <c r="L12" s="28"/>
      <c r="M12" s="26">
        <f t="shared" si="0"/>
        <v>0</v>
      </c>
      <c r="N12" s="31"/>
    </row>
    <row r="13" spans="1:14">
      <c r="A13" s="16"/>
      <c r="B13" s="9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31"/>
    </row>
    <row r="14" spans="1:14">
      <c r="A14" s="16"/>
      <c r="B14" s="9"/>
      <c r="C14" s="25"/>
      <c r="D14" s="44"/>
      <c r="E14" s="25"/>
      <c r="F14" s="44"/>
      <c r="G14" s="25"/>
      <c r="H14" s="44"/>
      <c r="I14" s="25"/>
      <c r="J14" s="44"/>
      <c r="K14" s="25"/>
      <c r="L14" s="28"/>
      <c r="M14" s="26">
        <f t="shared" si="0"/>
        <v>0</v>
      </c>
      <c r="N14" s="31"/>
    </row>
    <row r="15" spans="1:14">
      <c r="A15" s="16"/>
      <c r="B15" s="9"/>
      <c r="C15" s="7"/>
      <c r="D15" s="8"/>
      <c r="E15" s="7"/>
      <c r="F15" s="8"/>
      <c r="G15" s="7"/>
      <c r="H15" s="8"/>
      <c r="I15" s="7"/>
      <c r="J15" s="8"/>
      <c r="K15" s="7"/>
      <c r="L15" s="28"/>
      <c r="M15" s="26">
        <f t="shared" si="0"/>
        <v>0</v>
      </c>
      <c r="N15" s="31"/>
    </row>
    <row r="16" spans="1:14">
      <c r="A16" s="16"/>
      <c r="B16" s="9"/>
      <c r="C16" s="7"/>
      <c r="D16" s="8"/>
      <c r="E16" s="7"/>
      <c r="F16" s="8"/>
      <c r="G16" s="7"/>
      <c r="H16" s="8"/>
      <c r="I16" s="7"/>
      <c r="J16" s="8"/>
      <c r="K16" s="7"/>
      <c r="L16" s="28"/>
      <c r="M16" s="26">
        <f t="shared" si="0"/>
        <v>0</v>
      </c>
      <c r="N16" s="31"/>
    </row>
    <row r="17" spans="1:14">
      <c r="A17" s="16"/>
      <c r="B17" s="9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0</v>
      </c>
      <c r="N17" s="31"/>
    </row>
    <row r="18" spans="1:14">
      <c r="A18" s="16"/>
      <c r="B18" s="9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0</v>
      </c>
      <c r="N18" s="31"/>
    </row>
    <row r="19" spans="1:14">
      <c r="A19" s="16"/>
      <c r="B19" s="9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31"/>
    </row>
    <row r="20" spans="1:14">
      <c r="A20" s="16"/>
      <c r="B20" s="9"/>
      <c r="C20" s="25"/>
      <c r="D20" s="44"/>
      <c r="E20" s="25"/>
      <c r="F20" s="44"/>
      <c r="G20" s="25"/>
      <c r="H20" s="44"/>
      <c r="I20" s="25"/>
      <c r="J20" s="44"/>
      <c r="K20" s="25"/>
      <c r="L20" s="36"/>
      <c r="M20" s="35">
        <f t="shared" si="0"/>
        <v>0</v>
      </c>
      <c r="N20" s="31"/>
    </row>
    <row r="21" spans="1:14">
      <c r="A21" s="16"/>
      <c r="B21" s="9"/>
      <c r="C21" s="25"/>
      <c r="D21" s="44"/>
      <c r="E21" s="25"/>
      <c r="F21" s="44"/>
      <c r="G21" s="25"/>
      <c r="H21" s="44"/>
      <c r="I21" s="25"/>
      <c r="J21" s="44"/>
      <c r="K21" s="25"/>
      <c r="L21" s="36"/>
      <c r="M21" s="35">
        <f t="shared" si="0"/>
        <v>0</v>
      </c>
      <c r="N21" s="31"/>
    </row>
    <row r="22" spans="1:14">
      <c r="A22" s="16"/>
      <c r="B22" s="9"/>
      <c r="C22" s="25"/>
      <c r="D22" s="44"/>
      <c r="E22" s="25"/>
      <c r="F22" s="44"/>
      <c r="G22" s="25"/>
      <c r="H22" s="44"/>
      <c r="I22" s="25"/>
      <c r="J22" s="44"/>
      <c r="K22" s="25"/>
      <c r="L22" s="36"/>
      <c r="M22" s="35">
        <f t="shared" ref="M22:M23" si="1">SUM(C22:L22)</f>
        <v>0</v>
      </c>
      <c r="N22" s="31"/>
    </row>
    <row r="23" spans="1:14">
      <c r="A23" s="16"/>
      <c r="B23" s="9"/>
      <c r="C23" s="25"/>
      <c r="D23" s="44"/>
      <c r="E23" s="25"/>
      <c r="F23" s="44"/>
      <c r="G23" s="25"/>
      <c r="H23" s="44"/>
      <c r="I23" s="25"/>
      <c r="J23" s="44"/>
      <c r="K23" s="25"/>
      <c r="L23" s="36"/>
      <c r="M23" s="35">
        <f t="shared" si="1"/>
        <v>0</v>
      </c>
      <c r="N23" s="31"/>
    </row>
    <row r="24" spans="1:14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ref="M24:M30" si="2">SUM(C24:L24)</f>
        <v>0</v>
      </c>
      <c r="N24" s="31"/>
    </row>
    <row r="25" spans="1:14">
      <c r="A25" s="16"/>
      <c r="B25" s="9"/>
      <c r="C25" s="7"/>
      <c r="D25" s="8"/>
      <c r="E25" s="7"/>
      <c r="F25" s="8"/>
      <c r="G25" s="7"/>
      <c r="H25" s="8"/>
      <c r="I25" s="7"/>
      <c r="J25" s="8"/>
      <c r="K25" s="7"/>
      <c r="L25" s="28"/>
      <c r="M25" s="26">
        <f t="shared" si="2"/>
        <v>0</v>
      </c>
      <c r="N25" s="31"/>
    </row>
    <row r="26" spans="1:14">
      <c r="A26" s="16"/>
      <c r="B26" s="9"/>
      <c r="C26" s="7"/>
      <c r="D26" s="8"/>
      <c r="E26" s="7"/>
      <c r="F26" s="8"/>
      <c r="G26" s="7"/>
      <c r="H26" s="8"/>
      <c r="I26" s="7"/>
      <c r="J26" s="8"/>
      <c r="K26" s="7"/>
      <c r="L26" s="28"/>
      <c r="M26" s="26">
        <f t="shared" si="2"/>
        <v>0</v>
      </c>
      <c r="N26" s="31"/>
    </row>
    <row r="27" spans="1:14">
      <c r="A27" s="16"/>
      <c r="B27" s="9"/>
      <c r="C27" s="7"/>
      <c r="D27" s="8"/>
      <c r="E27" s="7"/>
      <c r="F27" s="8"/>
      <c r="G27" s="7"/>
      <c r="H27" s="8"/>
      <c r="I27" s="7"/>
      <c r="J27" s="8"/>
      <c r="K27" s="7"/>
      <c r="L27" s="28"/>
      <c r="M27" s="26">
        <f t="shared" si="2"/>
        <v>0</v>
      </c>
      <c r="N27" s="31"/>
    </row>
    <row r="28" spans="1:14">
      <c r="A28" s="16"/>
      <c r="B28" s="9"/>
      <c r="C28" s="7"/>
      <c r="D28" s="8"/>
      <c r="E28" s="7"/>
      <c r="F28" s="8"/>
      <c r="G28" s="7"/>
      <c r="H28" s="8"/>
      <c r="I28" s="7"/>
      <c r="J28" s="8"/>
      <c r="K28" s="7"/>
      <c r="L28" s="28"/>
      <c r="M28" s="26">
        <f t="shared" si="2"/>
        <v>0</v>
      </c>
      <c r="N28" s="31"/>
    </row>
    <row r="29" spans="1:14">
      <c r="A29" s="5"/>
      <c r="B29" s="6"/>
      <c r="C29" s="7"/>
      <c r="D29" s="8"/>
      <c r="E29" s="7"/>
      <c r="F29" s="8"/>
      <c r="G29" s="7"/>
      <c r="H29" s="8"/>
      <c r="I29" s="7"/>
      <c r="J29" s="8"/>
      <c r="K29" s="7"/>
      <c r="L29" s="28"/>
      <c r="M29" s="26">
        <f t="shared" si="2"/>
        <v>0</v>
      </c>
      <c r="N29" s="31"/>
    </row>
    <row r="30" spans="1:14">
      <c r="A30" s="5"/>
      <c r="B30" s="6"/>
      <c r="C30" s="7"/>
      <c r="D30" s="8"/>
      <c r="E30" s="7"/>
      <c r="F30" s="8"/>
      <c r="G30" s="7"/>
      <c r="H30" s="8"/>
      <c r="I30" s="7"/>
      <c r="J30" s="8"/>
      <c r="K30" s="7"/>
      <c r="L30" s="28"/>
      <c r="M30" s="26">
        <f t="shared" si="2"/>
        <v>0</v>
      </c>
      <c r="N30" s="31"/>
    </row>
    <row r="31" spans="1:14">
      <c r="A31" s="5"/>
      <c r="B31" s="6"/>
      <c r="C31" s="7"/>
      <c r="D31" s="8"/>
      <c r="E31" s="7"/>
      <c r="F31" s="8"/>
      <c r="G31" s="7"/>
      <c r="H31" s="8"/>
      <c r="I31" s="7"/>
      <c r="J31" s="8"/>
      <c r="K31" s="7"/>
      <c r="L31" s="28"/>
      <c r="M31" s="26"/>
      <c r="N31" s="3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9"/>
  <sheetViews>
    <sheetView workbookViewId="0">
      <selection activeCell="F8" sqref="F8"/>
    </sheetView>
  </sheetViews>
  <sheetFormatPr baseColWidth="10" defaultRowHeight="12" x14ac:dyDescent="0"/>
  <cols>
    <col min="1" max="2" width="18.83203125" customWidth="1"/>
    <col min="3" max="13" width="10.664062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>
      <c r="A8" s="28" t="s">
        <v>221</v>
      </c>
      <c r="B8" s="48" t="s">
        <v>222</v>
      </c>
      <c r="C8" s="7"/>
      <c r="D8" s="8"/>
      <c r="E8" s="7">
        <v>11</v>
      </c>
      <c r="F8" s="8">
        <v>13</v>
      </c>
      <c r="G8" s="7">
        <v>13</v>
      </c>
      <c r="H8" s="8"/>
      <c r="I8" s="7"/>
      <c r="J8" s="8"/>
      <c r="K8" s="7"/>
      <c r="L8" s="28"/>
      <c r="M8" s="26">
        <f t="shared" ref="M8:M14" si="0">SUM(C8:L8)</f>
        <v>37</v>
      </c>
      <c r="N8" s="26">
        <v>2</v>
      </c>
    </row>
    <row r="9" spans="1:14" s="21" customFormat="1">
      <c r="A9" s="28" t="s">
        <v>341</v>
      </c>
      <c r="B9" s="48" t="s">
        <v>202</v>
      </c>
      <c r="C9" s="25"/>
      <c r="D9" s="44"/>
      <c r="E9" s="25" t="s">
        <v>202</v>
      </c>
      <c r="F9" s="44"/>
      <c r="G9" s="25"/>
      <c r="H9" s="44"/>
      <c r="I9" s="25"/>
      <c r="J9" s="44"/>
      <c r="K9" s="25"/>
      <c r="L9" s="36"/>
      <c r="M9" s="26">
        <f t="shared" si="0"/>
        <v>0</v>
      </c>
      <c r="N9" s="26">
        <v>2</v>
      </c>
    </row>
    <row r="10" spans="1:14">
      <c r="A10" s="16" t="s">
        <v>202</v>
      </c>
      <c r="B10" s="9" t="s">
        <v>202</v>
      </c>
      <c r="C10" s="25"/>
      <c r="D10" s="44"/>
      <c r="E10" s="25" t="s">
        <v>202</v>
      </c>
      <c r="F10" s="44"/>
      <c r="G10" s="25"/>
      <c r="H10" s="44"/>
      <c r="I10" s="25"/>
      <c r="J10" s="44"/>
      <c r="K10" s="25"/>
      <c r="L10" s="36"/>
      <c r="M10" s="26">
        <f t="shared" si="0"/>
        <v>0</v>
      </c>
      <c r="N10" s="26">
        <v>2</v>
      </c>
    </row>
    <row r="11" spans="1:14">
      <c r="A11" s="16"/>
      <c r="B11" s="9"/>
      <c r="C11" s="7"/>
      <c r="D11" s="8"/>
      <c r="E11" s="7"/>
      <c r="F11" s="8"/>
      <c r="G11" s="7"/>
      <c r="H11" s="8"/>
      <c r="I11" s="7"/>
      <c r="J11" s="8"/>
      <c r="K11" s="7"/>
      <c r="L11" s="28"/>
      <c r="M11" s="26">
        <f t="shared" si="0"/>
        <v>0</v>
      </c>
      <c r="N11" s="35">
        <v>2</v>
      </c>
    </row>
    <row r="12" spans="1:14">
      <c r="A12" s="16"/>
      <c r="B12" s="9"/>
      <c r="C12" s="7"/>
      <c r="D12" s="8"/>
      <c r="E12" s="7"/>
      <c r="F12" s="8"/>
      <c r="G12" s="7"/>
      <c r="H12" s="8"/>
      <c r="I12" s="7"/>
      <c r="J12" s="8"/>
      <c r="K12" s="7"/>
      <c r="L12" s="28"/>
      <c r="M12" s="26">
        <f t="shared" si="0"/>
        <v>0</v>
      </c>
      <c r="N12" s="26"/>
    </row>
    <row r="13" spans="1:14">
      <c r="A13" s="16"/>
      <c r="B13" s="9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26"/>
    </row>
    <row r="14" spans="1:14">
      <c r="A14" s="16"/>
      <c r="B14" s="9"/>
      <c r="C14" s="25"/>
      <c r="D14" s="44"/>
      <c r="E14" s="25"/>
      <c r="F14" s="44"/>
      <c r="G14" s="25"/>
      <c r="H14" s="44"/>
      <c r="I14" s="25"/>
      <c r="J14" s="44"/>
      <c r="K14" s="25"/>
      <c r="L14" s="28"/>
      <c r="M14" s="26">
        <f t="shared" si="0"/>
        <v>0</v>
      </c>
      <c r="N14" s="26"/>
    </row>
    <row r="15" spans="1:14">
      <c r="A15" s="16"/>
      <c r="B15" s="9"/>
      <c r="C15" s="7"/>
      <c r="D15" s="8"/>
      <c r="E15" s="7"/>
      <c r="F15" s="8"/>
      <c r="G15" s="7"/>
      <c r="H15" s="8"/>
      <c r="I15" s="7"/>
      <c r="J15" s="8"/>
      <c r="K15" s="7"/>
      <c r="L15" s="28"/>
      <c r="M15" s="38">
        <f t="shared" ref="M15:M29" si="1">SUM(C15:L15)</f>
        <v>0</v>
      </c>
      <c r="N15" s="26"/>
    </row>
    <row r="16" spans="1:14">
      <c r="A16" s="16"/>
      <c r="B16" s="9"/>
      <c r="C16" s="7"/>
      <c r="D16" s="8"/>
      <c r="E16" s="7"/>
      <c r="F16" s="8"/>
      <c r="G16" s="7"/>
      <c r="H16" s="8"/>
      <c r="I16" s="7"/>
      <c r="J16" s="8"/>
      <c r="K16" s="7"/>
      <c r="L16" s="28"/>
      <c r="M16" s="38">
        <f t="shared" si="1"/>
        <v>0</v>
      </c>
      <c r="N16" s="26"/>
    </row>
    <row r="17" spans="1:14">
      <c r="A17" s="16"/>
      <c r="B17" s="9"/>
      <c r="C17" s="7"/>
      <c r="D17" s="8"/>
      <c r="E17" s="7"/>
      <c r="F17" s="8"/>
      <c r="G17" s="7"/>
      <c r="H17" s="8"/>
      <c r="I17" s="7"/>
      <c r="J17" s="8"/>
      <c r="K17" s="7"/>
      <c r="L17" s="28"/>
      <c r="M17" s="38">
        <f t="shared" si="1"/>
        <v>0</v>
      </c>
      <c r="N17" s="26"/>
    </row>
    <row r="18" spans="1:14">
      <c r="A18" s="16"/>
      <c r="B18" s="9"/>
      <c r="C18" s="7"/>
      <c r="D18" s="8"/>
      <c r="E18" s="7"/>
      <c r="F18" s="8"/>
      <c r="G18" s="7"/>
      <c r="H18" s="8"/>
      <c r="I18" s="7"/>
      <c r="J18" s="8"/>
      <c r="K18" s="7"/>
      <c r="L18" s="28"/>
      <c r="M18" s="38">
        <f t="shared" si="1"/>
        <v>0</v>
      </c>
      <c r="N18" s="26"/>
    </row>
    <row r="19" spans="1:14">
      <c r="A19" s="16"/>
      <c r="B19" s="9"/>
      <c r="C19" s="7"/>
      <c r="D19" s="8"/>
      <c r="E19" s="7"/>
      <c r="F19" s="8"/>
      <c r="G19" s="7"/>
      <c r="H19" s="8"/>
      <c r="I19" s="7"/>
      <c r="J19" s="8"/>
      <c r="K19" s="7"/>
      <c r="L19" s="28"/>
      <c r="M19" s="38">
        <f t="shared" si="1"/>
        <v>0</v>
      </c>
      <c r="N19" s="26"/>
    </row>
    <row r="20" spans="1:14">
      <c r="A20" s="16"/>
      <c r="B20" s="9"/>
      <c r="C20" s="7"/>
      <c r="D20" s="8"/>
      <c r="E20" s="7"/>
      <c r="F20" s="8"/>
      <c r="G20" s="7"/>
      <c r="H20" s="8"/>
      <c r="I20" s="7"/>
      <c r="J20" s="8"/>
      <c r="K20" s="7"/>
      <c r="L20" s="28"/>
      <c r="M20" s="38">
        <f t="shared" si="1"/>
        <v>0</v>
      </c>
      <c r="N20" s="26"/>
    </row>
    <row r="21" spans="1:14">
      <c r="A21" s="16"/>
      <c r="B21" s="9"/>
      <c r="C21" s="7"/>
      <c r="D21" s="8"/>
      <c r="E21" s="7"/>
      <c r="F21" s="8"/>
      <c r="G21" s="7"/>
      <c r="H21" s="8"/>
      <c r="I21" s="7"/>
      <c r="J21" s="8"/>
      <c r="K21" s="7"/>
      <c r="L21" s="28"/>
      <c r="M21" s="38">
        <f t="shared" si="1"/>
        <v>0</v>
      </c>
      <c r="N21" s="26"/>
    </row>
    <row r="22" spans="1:14">
      <c r="A22" s="16"/>
      <c r="B22" s="9"/>
      <c r="C22" s="7"/>
      <c r="D22" s="8"/>
      <c r="E22" s="7"/>
      <c r="F22" s="8"/>
      <c r="G22" s="7"/>
      <c r="H22" s="8"/>
      <c r="I22" s="7"/>
      <c r="J22" s="8"/>
      <c r="K22" s="7"/>
      <c r="L22" s="28"/>
      <c r="M22" s="38">
        <f t="shared" si="1"/>
        <v>0</v>
      </c>
      <c r="N22" s="26"/>
    </row>
    <row r="23" spans="1:14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38">
        <f t="shared" si="1"/>
        <v>0</v>
      </c>
      <c r="N23" s="26"/>
    </row>
    <row r="24" spans="1:14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38">
        <f t="shared" si="1"/>
        <v>0</v>
      </c>
      <c r="N24" s="26"/>
    </row>
    <row r="25" spans="1:14">
      <c r="A25" s="16"/>
      <c r="B25" s="9"/>
      <c r="C25" s="7"/>
      <c r="D25" s="8"/>
      <c r="E25" s="7"/>
      <c r="F25" s="8"/>
      <c r="G25" s="7"/>
      <c r="H25" s="8"/>
      <c r="I25" s="7"/>
      <c r="J25" s="8"/>
      <c r="K25" s="7"/>
      <c r="L25" s="28"/>
      <c r="M25" s="38">
        <f t="shared" si="1"/>
        <v>0</v>
      </c>
      <c r="N25" s="26"/>
    </row>
    <row r="26" spans="1:14">
      <c r="A26" s="16"/>
      <c r="B26" s="9"/>
      <c r="C26" s="7"/>
      <c r="D26" s="8"/>
      <c r="E26" s="7"/>
      <c r="F26" s="8"/>
      <c r="G26" s="7"/>
      <c r="H26" s="8"/>
      <c r="I26" s="7"/>
      <c r="J26" s="8"/>
      <c r="K26" s="7"/>
      <c r="L26" s="28"/>
      <c r="M26" s="38">
        <f t="shared" si="1"/>
        <v>0</v>
      </c>
      <c r="N26" s="26"/>
    </row>
    <row r="27" spans="1:14">
      <c r="A27" s="5"/>
      <c r="B27" s="6"/>
      <c r="C27" s="7"/>
      <c r="D27" s="8"/>
      <c r="E27" s="7"/>
      <c r="F27" s="8"/>
      <c r="G27" s="7"/>
      <c r="H27" s="8"/>
      <c r="I27" s="7"/>
      <c r="J27" s="8"/>
      <c r="K27" s="7"/>
      <c r="L27" s="28"/>
      <c r="M27" s="38">
        <f t="shared" si="1"/>
        <v>0</v>
      </c>
      <c r="N27" s="26"/>
    </row>
    <row r="28" spans="1:14">
      <c r="A28" s="5"/>
      <c r="B28" s="6"/>
      <c r="C28" s="7"/>
      <c r="D28" s="8"/>
      <c r="E28" s="7"/>
      <c r="F28" s="8"/>
      <c r="G28" s="7"/>
      <c r="H28" s="8"/>
      <c r="I28" s="7"/>
      <c r="J28" s="8"/>
      <c r="K28" s="7"/>
      <c r="L28" s="28"/>
      <c r="M28" s="38">
        <f t="shared" si="1"/>
        <v>0</v>
      </c>
      <c r="N28" s="26"/>
    </row>
    <row r="29" spans="1:14">
      <c r="A29" s="5"/>
      <c r="B29" s="6"/>
      <c r="C29" s="7"/>
      <c r="D29" s="8"/>
      <c r="E29" s="7"/>
      <c r="F29" s="8"/>
      <c r="G29" s="7"/>
      <c r="H29" s="8"/>
      <c r="I29" s="7"/>
      <c r="J29" s="8"/>
      <c r="K29" s="7"/>
      <c r="L29" s="28"/>
      <c r="M29" s="38">
        <f t="shared" si="1"/>
        <v>0</v>
      </c>
      <c r="N29" s="26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9">
      <sortCondition descending="1" ref="M6:M29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2"/>
  <sheetViews>
    <sheetView workbookViewId="0">
      <selection activeCell="E22" sqref="E22"/>
    </sheetView>
  </sheetViews>
  <sheetFormatPr baseColWidth="10" defaultRowHeight="0.75" customHeight="1" x14ac:dyDescent="0"/>
  <cols>
    <col min="1" max="1" width="23.5" customWidth="1"/>
    <col min="2" max="2" width="19.83203125" customWidth="1"/>
    <col min="3" max="13" width="10.664062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1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.75" customHeight="1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2.75" customHeight="1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 ht="14.25" customHeight="1">
      <c r="A8" s="36"/>
      <c r="B8" s="37"/>
      <c r="C8" s="7"/>
      <c r="D8" s="8"/>
      <c r="E8" s="7"/>
      <c r="F8" s="8"/>
      <c r="G8" s="7"/>
      <c r="H8" s="8"/>
      <c r="I8" s="7"/>
      <c r="J8" s="8"/>
      <c r="K8" s="7"/>
      <c r="L8" s="28"/>
      <c r="M8" s="26">
        <f t="shared" ref="M8:M14" si="0">SUM(C8:L8)</f>
        <v>0</v>
      </c>
      <c r="N8" s="31">
        <v>1</v>
      </c>
    </row>
    <row r="9" spans="1:14" ht="14.25" customHeight="1">
      <c r="A9" s="36"/>
      <c r="B9" s="37"/>
      <c r="C9" s="25"/>
      <c r="D9" s="44"/>
      <c r="E9" s="25"/>
      <c r="F9" s="44"/>
      <c r="G9" s="25"/>
      <c r="H9" s="44"/>
      <c r="I9" s="25"/>
      <c r="J9" s="44"/>
      <c r="K9" s="25"/>
      <c r="L9" s="36"/>
      <c r="M9" s="26">
        <f t="shared" si="0"/>
        <v>0</v>
      </c>
      <c r="N9" s="45">
        <v>1</v>
      </c>
    </row>
    <row r="10" spans="1:14" s="21" customFormat="1" ht="14.25" customHeight="1">
      <c r="A10" s="36"/>
      <c r="B10" s="37"/>
      <c r="C10" s="25"/>
      <c r="D10" s="44"/>
      <c r="E10" s="25"/>
      <c r="F10" s="44"/>
      <c r="G10" s="25"/>
      <c r="H10" s="44"/>
      <c r="I10" s="25"/>
      <c r="J10" s="44"/>
      <c r="K10" s="25"/>
      <c r="L10" s="36"/>
      <c r="M10" s="26">
        <f t="shared" si="0"/>
        <v>0</v>
      </c>
      <c r="N10" s="45">
        <v>2</v>
      </c>
    </row>
    <row r="11" spans="1:14" s="21" customFormat="1" ht="14.25" customHeight="1">
      <c r="A11" s="36"/>
      <c r="B11" s="37"/>
      <c r="C11" s="7"/>
      <c r="D11" s="8"/>
      <c r="E11" s="7"/>
      <c r="F11" s="8"/>
      <c r="G11" s="7"/>
      <c r="H11" s="8"/>
      <c r="I11" s="7"/>
      <c r="J11" s="8"/>
      <c r="K11" s="7"/>
      <c r="L11" s="28"/>
      <c r="M11" s="26">
        <f t="shared" si="0"/>
        <v>0</v>
      </c>
      <c r="N11" s="45">
        <v>2</v>
      </c>
    </row>
    <row r="12" spans="1:14" s="21" customFormat="1" ht="14.25" customHeight="1">
      <c r="A12" s="28"/>
      <c r="B12" s="29"/>
      <c r="C12" s="7"/>
      <c r="D12" s="8"/>
      <c r="E12" s="7"/>
      <c r="F12" s="8"/>
      <c r="G12" s="7"/>
      <c r="H12" s="8"/>
      <c r="I12" s="7"/>
      <c r="J12" s="8"/>
      <c r="K12" s="7"/>
      <c r="L12" s="28"/>
      <c r="M12" s="26">
        <f t="shared" si="0"/>
        <v>0</v>
      </c>
      <c r="N12" s="45"/>
    </row>
    <row r="13" spans="1:14" s="21" customFormat="1" ht="14.25" customHeight="1">
      <c r="A13" s="28"/>
      <c r="B13" s="9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31">
        <v>1</v>
      </c>
    </row>
    <row r="14" spans="1:14" s="21" customFormat="1" ht="14.25" customHeight="1">
      <c r="A14" s="36"/>
      <c r="B14" s="37"/>
      <c r="C14" s="25"/>
      <c r="D14" s="44"/>
      <c r="E14" s="25"/>
      <c r="F14" s="44"/>
      <c r="G14" s="25"/>
      <c r="H14" s="44"/>
      <c r="I14" s="25"/>
      <c r="J14" s="44"/>
      <c r="K14" s="25"/>
      <c r="L14" s="28"/>
      <c r="M14" s="26">
        <f t="shared" si="0"/>
        <v>0</v>
      </c>
      <c r="N14" s="45"/>
    </row>
    <row r="15" spans="1:14" s="21" customFormat="1" ht="14.25" customHeight="1">
      <c r="A15" s="28"/>
      <c r="B15" s="29"/>
      <c r="C15" s="7"/>
      <c r="D15" s="8"/>
      <c r="E15" s="7"/>
      <c r="F15" s="8"/>
      <c r="G15" s="7"/>
      <c r="H15" s="8"/>
      <c r="I15" s="7"/>
      <c r="J15" s="8"/>
      <c r="K15" s="7"/>
      <c r="L15" s="28"/>
      <c r="M15" s="38">
        <f t="shared" ref="M15" si="1">SUM(C15:L15)</f>
        <v>0</v>
      </c>
      <c r="N15" s="45">
        <v>1</v>
      </c>
    </row>
    <row r="16" spans="1:14" s="21" customFormat="1" ht="14.25" customHeight="1">
      <c r="A16" s="36"/>
      <c r="B16" s="37"/>
      <c r="C16" s="25"/>
      <c r="D16" s="44"/>
      <c r="E16" s="25"/>
      <c r="F16" s="44"/>
      <c r="G16" s="25"/>
      <c r="H16" s="44"/>
      <c r="I16" s="25"/>
      <c r="J16" s="44"/>
      <c r="K16" s="25"/>
      <c r="L16" s="36"/>
      <c r="M16" s="26">
        <f t="shared" ref="M16:M27" si="2">SUM(C16:L16)</f>
        <v>0</v>
      </c>
      <c r="N16" s="45"/>
    </row>
    <row r="17" spans="1:14" s="21" customFormat="1" ht="14.25" customHeight="1">
      <c r="A17" s="28"/>
      <c r="B17" s="29"/>
      <c r="C17" s="7"/>
      <c r="D17" s="8"/>
      <c r="E17" s="7"/>
      <c r="F17" s="8"/>
      <c r="G17" s="7"/>
      <c r="H17" s="8"/>
      <c r="I17" s="7"/>
      <c r="J17" s="8"/>
      <c r="K17" s="7"/>
      <c r="L17" s="28"/>
      <c r="M17" s="35">
        <f t="shared" si="2"/>
        <v>0</v>
      </c>
      <c r="N17" s="45">
        <v>1</v>
      </c>
    </row>
    <row r="18" spans="1:14" s="21" customFormat="1" ht="14.25" customHeight="1">
      <c r="A18" s="28"/>
      <c r="B18" s="29"/>
      <c r="C18" s="7"/>
      <c r="D18" s="8"/>
      <c r="E18" s="7"/>
      <c r="F18" s="8"/>
      <c r="G18" s="7"/>
      <c r="H18" s="8"/>
      <c r="I18" s="7"/>
      <c r="J18" s="8"/>
      <c r="K18" s="7"/>
      <c r="L18" s="28"/>
      <c r="M18" s="35">
        <f t="shared" si="2"/>
        <v>0</v>
      </c>
      <c r="N18" s="31"/>
    </row>
    <row r="19" spans="1:14" ht="14.25" customHeight="1">
      <c r="A19" s="10"/>
      <c r="B19" s="11"/>
      <c r="C19" s="25"/>
      <c r="D19" s="44"/>
      <c r="E19" s="25"/>
      <c r="F19" s="44"/>
      <c r="G19" s="25"/>
      <c r="H19" s="44"/>
      <c r="I19" s="25"/>
      <c r="J19" s="44"/>
      <c r="K19" s="25"/>
      <c r="L19" s="36"/>
      <c r="M19" s="35">
        <f t="shared" si="2"/>
        <v>0</v>
      </c>
      <c r="N19" s="45">
        <v>22</v>
      </c>
    </row>
    <row r="20" spans="1:14" ht="14.25" customHeight="1">
      <c r="A20" s="36"/>
      <c r="B20" s="37"/>
      <c r="C20" s="25"/>
      <c r="D20" s="44"/>
      <c r="E20" s="25"/>
      <c r="F20" s="44"/>
      <c r="G20" s="25"/>
      <c r="H20" s="44"/>
      <c r="I20" s="25"/>
      <c r="J20" s="44"/>
      <c r="K20" s="25"/>
      <c r="L20" s="36"/>
      <c r="M20" s="35">
        <f t="shared" si="2"/>
        <v>0</v>
      </c>
      <c r="N20" s="31"/>
    </row>
    <row r="21" spans="1:14" ht="14.25" customHeight="1">
      <c r="A21" s="10"/>
      <c r="B21" s="11"/>
      <c r="C21" s="25"/>
      <c r="D21" s="44"/>
      <c r="E21" s="25"/>
      <c r="F21" s="44"/>
      <c r="G21" s="25"/>
      <c r="H21" s="44"/>
      <c r="I21" s="25"/>
      <c r="J21" s="44"/>
      <c r="K21" s="25"/>
      <c r="L21" s="36"/>
      <c r="M21" s="26">
        <f t="shared" si="2"/>
        <v>0</v>
      </c>
      <c r="N21" s="31"/>
    </row>
    <row r="22" spans="1:14" ht="14.25" customHeight="1">
      <c r="A22" s="10"/>
      <c r="B22" s="11"/>
      <c r="C22" s="25"/>
      <c r="D22" s="44"/>
      <c r="E22" s="25"/>
      <c r="F22" s="44"/>
      <c r="G22" s="25"/>
      <c r="H22" s="44"/>
      <c r="I22" s="25"/>
      <c r="J22" s="44"/>
      <c r="K22" s="25"/>
      <c r="L22" s="36"/>
      <c r="M22" s="35">
        <f t="shared" si="2"/>
        <v>0</v>
      </c>
      <c r="N22" s="31"/>
    </row>
    <row r="23" spans="1:14" ht="14.25" customHeight="1">
      <c r="A23" s="10"/>
      <c r="B23" s="6"/>
      <c r="C23" s="7"/>
      <c r="D23" s="8"/>
      <c r="E23" s="7"/>
      <c r="F23" s="8"/>
      <c r="G23" s="7"/>
      <c r="H23" s="8"/>
      <c r="I23" s="7"/>
      <c r="J23" s="8"/>
      <c r="K23" s="7"/>
      <c r="L23" s="28"/>
      <c r="M23" s="35">
        <f t="shared" si="2"/>
        <v>0</v>
      </c>
      <c r="N23" s="31"/>
    </row>
    <row r="24" spans="1:14" ht="14.25" customHeight="1">
      <c r="A24" s="5"/>
      <c r="B24" s="6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2"/>
        <v>0</v>
      </c>
      <c r="N24" s="31"/>
    </row>
    <row r="25" spans="1:14" ht="14.25" customHeight="1">
      <c r="A25" s="5"/>
      <c r="B25" s="6"/>
      <c r="C25" s="7"/>
      <c r="D25" s="8"/>
      <c r="E25" s="7"/>
      <c r="F25" s="8"/>
      <c r="G25" s="7"/>
      <c r="H25" s="8"/>
      <c r="I25" s="7"/>
      <c r="J25" s="8"/>
      <c r="K25" s="7"/>
      <c r="L25" s="28"/>
      <c r="M25" s="35">
        <f t="shared" si="2"/>
        <v>0</v>
      </c>
      <c r="N25" s="31"/>
    </row>
    <row r="26" spans="1:14" ht="14.25" customHeight="1">
      <c r="A26" s="5"/>
      <c r="B26" s="6"/>
      <c r="C26" s="7"/>
      <c r="D26" s="8"/>
      <c r="E26" s="7"/>
      <c r="F26" s="8"/>
      <c r="G26" s="7"/>
      <c r="H26" s="8"/>
      <c r="I26" s="7"/>
      <c r="J26" s="8"/>
      <c r="K26" s="7"/>
      <c r="L26" s="28"/>
      <c r="M26" s="35">
        <f t="shared" si="2"/>
        <v>0</v>
      </c>
      <c r="N26" s="31"/>
    </row>
    <row r="27" spans="1:14" ht="14.25" customHeight="1">
      <c r="A27" s="5"/>
      <c r="B27" s="6"/>
      <c r="C27" s="7"/>
      <c r="D27" s="8"/>
      <c r="E27" s="7"/>
      <c r="F27" s="8"/>
      <c r="G27" s="7"/>
      <c r="H27" s="8"/>
      <c r="I27" s="7"/>
      <c r="J27" s="8"/>
      <c r="K27" s="7"/>
      <c r="L27" s="28"/>
      <c r="M27" s="61">
        <f t="shared" si="2"/>
        <v>0</v>
      </c>
    </row>
    <row r="28" spans="1:14" ht="0.75" customHeight="1">
      <c r="M28" s="35">
        <f t="shared" ref="M28:M30" si="3">SUM(C28:L28)</f>
        <v>0</v>
      </c>
    </row>
    <row r="29" spans="1:14" ht="0.75" customHeight="1">
      <c r="M29" s="35">
        <f t="shared" si="3"/>
        <v>0</v>
      </c>
    </row>
    <row r="30" spans="1:14" ht="0.75" customHeight="1">
      <c r="M30" s="26">
        <f t="shared" si="3"/>
        <v>0</v>
      </c>
    </row>
    <row r="52" ht="1.5" customHeight="1"/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0"/>
  <sheetViews>
    <sheetView workbookViewId="0">
      <selection activeCell="F8" sqref="F8"/>
    </sheetView>
  </sheetViews>
  <sheetFormatPr baseColWidth="10" defaultRowHeight="12" x14ac:dyDescent="0"/>
  <cols>
    <col min="1" max="1" width="22.5" customWidth="1"/>
    <col min="2" max="2" width="21.1640625" customWidth="1"/>
    <col min="3" max="13" width="10.6640625" customWidth="1"/>
    <col min="14" max="14" width="0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27" t="s">
        <v>20</v>
      </c>
    </row>
    <row r="8" spans="1:14">
      <c r="A8" s="28" t="s">
        <v>221</v>
      </c>
      <c r="B8" s="29" t="s">
        <v>222</v>
      </c>
      <c r="C8" s="7"/>
      <c r="D8" s="8"/>
      <c r="E8" s="7">
        <v>13</v>
      </c>
      <c r="F8" s="8">
        <v>13</v>
      </c>
      <c r="G8" s="7"/>
      <c r="H8" s="8"/>
      <c r="I8" s="7"/>
      <c r="J8" s="8"/>
      <c r="K8" s="7"/>
      <c r="L8" s="28"/>
      <c r="M8" s="26">
        <f t="shared" ref="M8:M21" si="0">SUM(C8:L8)</f>
        <v>26</v>
      </c>
      <c r="N8" s="26"/>
    </row>
    <row r="9" spans="1:14" s="21" customFormat="1">
      <c r="A9" s="36" t="s">
        <v>236</v>
      </c>
      <c r="B9" s="37" t="s">
        <v>237</v>
      </c>
      <c r="C9" s="25">
        <v>26</v>
      </c>
      <c r="D9" s="44"/>
      <c r="E9" s="25"/>
      <c r="F9" s="44"/>
      <c r="G9" s="25"/>
      <c r="H9" s="44"/>
      <c r="I9" s="25"/>
      <c r="J9" s="44"/>
      <c r="K9" s="25"/>
      <c r="L9" s="36"/>
      <c r="M9" s="26">
        <f t="shared" si="0"/>
        <v>26</v>
      </c>
      <c r="N9" s="35"/>
    </row>
    <row r="10" spans="1:14" s="21" customFormat="1">
      <c r="A10" s="36" t="s">
        <v>202</v>
      </c>
      <c r="B10" s="37" t="s">
        <v>202</v>
      </c>
      <c r="C10" s="25"/>
      <c r="D10" s="44"/>
      <c r="E10" s="25"/>
      <c r="F10" s="44"/>
      <c r="G10" s="25"/>
      <c r="H10" s="44"/>
      <c r="I10" s="25"/>
      <c r="J10" s="44"/>
      <c r="K10" s="25"/>
      <c r="L10" s="36"/>
      <c r="M10" s="26">
        <f t="shared" si="0"/>
        <v>0</v>
      </c>
      <c r="N10" s="26"/>
    </row>
    <row r="11" spans="1:14">
      <c r="A11" s="28"/>
      <c r="B11" s="29"/>
      <c r="C11" s="7"/>
      <c r="D11" s="8"/>
      <c r="E11" s="7"/>
      <c r="F11" s="8"/>
      <c r="G11" s="7"/>
      <c r="H11" s="8"/>
      <c r="I11" s="7"/>
      <c r="J11" s="8"/>
      <c r="K11" s="7"/>
      <c r="L11" s="28"/>
      <c r="M11" s="26">
        <f t="shared" si="0"/>
        <v>0</v>
      </c>
      <c r="N11" s="26"/>
    </row>
    <row r="12" spans="1:14">
      <c r="A12" s="28"/>
      <c r="B12" s="29"/>
      <c r="C12" s="7"/>
      <c r="D12" s="8"/>
      <c r="E12" s="7"/>
      <c r="F12" s="8"/>
      <c r="G12" s="7"/>
      <c r="H12" s="8"/>
      <c r="I12" s="7"/>
      <c r="J12" s="8"/>
      <c r="K12" s="7"/>
      <c r="L12" s="28"/>
      <c r="M12" s="26">
        <f t="shared" si="0"/>
        <v>0</v>
      </c>
      <c r="N12" s="26"/>
    </row>
    <row r="13" spans="1:14">
      <c r="A13" s="28"/>
      <c r="B13" s="29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26"/>
    </row>
    <row r="14" spans="1:14">
      <c r="A14" s="36"/>
      <c r="B14" s="37"/>
      <c r="C14" s="25"/>
      <c r="D14" s="44"/>
      <c r="E14" s="25"/>
      <c r="F14" s="44"/>
      <c r="G14" s="25"/>
      <c r="H14" s="44"/>
      <c r="I14" s="25"/>
      <c r="J14" s="44"/>
      <c r="K14" s="25"/>
      <c r="L14" s="36"/>
      <c r="M14" s="26">
        <f t="shared" si="0"/>
        <v>0</v>
      </c>
      <c r="N14" s="35">
        <v>2</v>
      </c>
    </row>
    <row r="15" spans="1:14">
      <c r="A15" s="28"/>
      <c r="B15" s="29"/>
      <c r="C15" s="7"/>
      <c r="D15" s="8"/>
      <c r="E15" s="7"/>
      <c r="F15" s="8"/>
      <c r="G15" s="7"/>
      <c r="H15" s="8"/>
      <c r="I15" s="7"/>
      <c r="J15" s="8"/>
      <c r="K15" s="7"/>
      <c r="L15" s="28"/>
      <c r="M15" s="26">
        <f t="shared" si="0"/>
        <v>0</v>
      </c>
      <c r="N15" s="26">
        <v>2</v>
      </c>
    </row>
    <row r="16" spans="1:14">
      <c r="A16" s="5"/>
      <c r="B16" s="6"/>
      <c r="C16" s="7"/>
      <c r="D16" s="8"/>
      <c r="E16" s="7"/>
      <c r="F16" s="8"/>
      <c r="G16" s="7"/>
      <c r="H16" s="8"/>
      <c r="I16" s="7"/>
      <c r="J16" s="8"/>
      <c r="K16" s="7"/>
      <c r="L16" s="28"/>
      <c r="M16" s="26">
        <f t="shared" si="0"/>
        <v>0</v>
      </c>
      <c r="N16" s="31"/>
    </row>
    <row r="17" spans="1:14">
      <c r="A17" s="5"/>
      <c r="B17" s="6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0</v>
      </c>
      <c r="N17" s="31"/>
    </row>
    <row r="18" spans="1:14">
      <c r="A18" s="5"/>
      <c r="B18" s="6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0</v>
      </c>
      <c r="N18" s="31"/>
    </row>
    <row r="19" spans="1:14">
      <c r="A19" s="5"/>
      <c r="B19" s="6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31"/>
    </row>
    <row r="20" spans="1:14">
      <c r="A20" s="5"/>
      <c r="B20" s="6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31"/>
    </row>
    <row r="21" spans="1:14">
      <c r="A21" s="5"/>
      <c r="B21" s="6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31"/>
    </row>
    <row r="22" spans="1:14">
      <c r="A22" s="5"/>
      <c r="B22" s="6"/>
      <c r="C22" s="7"/>
      <c r="D22" s="8"/>
      <c r="E22" s="7"/>
      <c r="F22" s="8"/>
      <c r="G22" s="7"/>
      <c r="H22" s="8"/>
      <c r="I22" s="7"/>
      <c r="J22" s="8"/>
      <c r="K22" s="7"/>
      <c r="L22" s="28"/>
      <c r="M22" s="26"/>
      <c r="N22" s="31"/>
    </row>
    <row r="23" spans="1:14">
      <c r="A23" s="5"/>
      <c r="B23" s="6"/>
      <c r="C23" s="7"/>
      <c r="D23" s="8"/>
      <c r="E23" s="7"/>
      <c r="F23" s="8"/>
      <c r="G23" s="7"/>
      <c r="H23" s="8"/>
      <c r="I23" s="7"/>
      <c r="J23" s="8"/>
      <c r="K23" s="7"/>
      <c r="L23" s="28"/>
      <c r="M23" s="26"/>
      <c r="N23" s="31"/>
    </row>
    <row r="24" spans="1:14">
      <c r="A24" s="5"/>
      <c r="B24" s="6"/>
      <c r="C24" s="7"/>
      <c r="D24" s="8"/>
      <c r="E24" s="7"/>
      <c r="F24" s="8"/>
      <c r="G24" s="7"/>
      <c r="H24" s="8"/>
      <c r="I24" s="7"/>
      <c r="J24" s="8"/>
      <c r="K24" s="7"/>
      <c r="L24" s="28"/>
      <c r="M24" s="26"/>
      <c r="N24" s="31"/>
    </row>
    <row r="25" spans="1:14">
      <c r="A25" s="5"/>
      <c r="B25" s="6"/>
      <c r="C25" s="7"/>
      <c r="D25" s="8"/>
      <c r="E25" s="7"/>
      <c r="F25" s="8"/>
      <c r="G25" s="7"/>
      <c r="H25" s="8"/>
      <c r="I25" s="7"/>
      <c r="J25" s="8"/>
      <c r="K25" s="7"/>
      <c r="L25" s="28"/>
      <c r="M25" s="26"/>
      <c r="N25" s="31"/>
    </row>
    <row r="26" spans="1:14">
      <c r="A26" s="5"/>
      <c r="B26" s="6"/>
      <c r="C26" s="7"/>
      <c r="D26" s="8"/>
      <c r="E26" s="7"/>
      <c r="F26" s="8"/>
      <c r="G26" s="7"/>
      <c r="H26" s="8"/>
      <c r="I26" s="7"/>
      <c r="J26" s="8"/>
      <c r="K26" s="7"/>
      <c r="L26" s="28"/>
      <c r="M26" s="26"/>
      <c r="N26" s="31"/>
    </row>
    <row r="27" spans="1:14">
      <c r="A27" s="5"/>
      <c r="B27" s="6"/>
      <c r="C27" s="7"/>
      <c r="D27" s="8"/>
      <c r="E27" s="7"/>
      <c r="F27" s="8"/>
      <c r="G27" s="7"/>
      <c r="H27" s="8"/>
      <c r="I27" s="7"/>
      <c r="J27" s="8"/>
      <c r="K27" s="7"/>
      <c r="L27" s="28"/>
      <c r="M27" s="26"/>
      <c r="N27" s="31"/>
    </row>
    <row r="28" spans="1:14">
      <c r="A28" s="5"/>
      <c r="B28" s="6"/>
      <c r="C28" s="7"/>
      <c r="D28" s="8"/>
      <c r="E28" s="7"/>
      <c r="F28" s="8"/>
      <c r="G28" s="7"/>
      <c r="H28" s="8"/>
      <c r="I28" s="7"/>
      <c r="J28" s="8"/>
      <c r="K28" s="7"/>
      <c r="L28" s="28"/>
      <c r="M28" s="26"/>
      <c r="N28" s="31"/>
    </row>
    <row r="29" spans="1:14">
      <c r="A29" s="5"/>
      <c r="B29" s="6"/>
      <c r="C29" s="7"/>
      <c r="D29" s="8"/>
      <c r="E29" s="7"/>
      <c r="F29" s="8"/>
      <c r="G29" s="7"/>
      <c r="H29" s="8"/>
      <c r="I29" s="7"/>
      <c r="J29" s="8"/>
      <c r="K29" s="7"/>
      <c r="L29" s="28"/>
      <c r="M29" s="26"/>
      <c r="N29" s="31"/>
    </row>
    <row r="30" spans="1:14">
      <c r="A30" s="5"/>
      <c r="B30" s="6"/>
      <c r="C30" s="7"/>
      <c r="D30" s="8"/>
      <c r="E30" s="7"/>
      <c r="F30" s="8"/>
      <c r="G30" s="7"/>
      <c r="H30" s="8"/>
      <c r="I30" s="7"/>
      <c r="J30" s="8"/>
      <c r="K30" s="7"/>
      <c r="L30" s="28"/>
      <c r="M30" s="26"/>
      <c r="N30" s="31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15">
      <sortCondition descending="1" ref="M6:M15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8"/>
  <sheetViews>
    <sheetView workbookViewId="0">
      <selection activeCell="E24" sqref="E24"/>
    </sheetView>
  </sheetViews>
  <sheetFormatPr baseColWidth="10" defaultRowHeight="12" x14ac:dyDescent="0"/>
  <cols>
    <col min="1" max="1" width="22.1640625" customWidth="1"/>
    <col min="2" max="2" width="26.5" customWidth="1"/>
    <col min="3" max="13" width="10.664062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 s="21" customFormat="1">
      <c r="A8" s="16"/>
      <c r="B8" s="9"/>
      <c r="C8" s="7"/>
      <c r="D8" s="8"/>
      <c r="E8" s="7"/>
      <c r="F8" s="8"/>
      <c r="G8" s="7"/>
      <c r="H8" s="8"/>
      <c r="I8" s="7"/>
      <c r="J8" s="8"/>
      <c r="K8" s="7"/>
      <c r="L8" s="28"/>
      <c r="M8" s="26">
        <f t="shared" ref="M8:M14" si="0">SUM(C8:L8)</f>
        <v>0</v>
      </c>
      <c r="N8" s="35">
        <v>2</v>
      </c>
    </row>
    <row r="9" spans="1:14">
      <c r="A9" s="16"/>
      <c r="B9" s="48"/>
      <c r="C9" s="25"/>
      <c r="D9" s="44"/>
      <c r="E9" s="25"/>
      <c r="F9" s="44"/>
      <c r="G9" s="25"/>
      <c r="H9" s="44"/>
      <c r="I9" s="25"/>
      <c r="J9" s="44"/>
      <c r="K9" s="25"/>
      <c r="L9" s="36"/>
      <c r="M9" s="26">
        <f t="shared" si="0"/>
        <v>0</v>
      </c>
      <c r="N9" s="26"/>
    </row>
    <row r="10" spans="1:14">
      <c r="A10" s="16"/>
      <c r="B10" s="9"/>
      <c r="C10" s="25"/>
      <c r="D10" s="44"/>
      <c r="E10" s="25"/>
      <c r="F10" s="44"/>
      <c r="G10" s="25"/>
      <c r="H10" s="44"/>
      <c r="I10" s="25"/>
      <c r="J10" s="44"/>
      <c r="K10" s="25"/>
      <c r="L10" s="36"/>
      <c r="M10" s="26">
        <f t="shared" si="0"/>
        <v>0</v>
      </c>
      <c r="N10" s="26"/>
    </row>
    <row r="11" spans="1:14">
      <c r="A11" s="16"/>
      <c r="B11" s="9"/>
      <c r="C11" s="7"/>
      <c r="D11" s="8"/>
      <c r="E11" s="7"/>
      <c r="F11" s="8"/>
      <c r="G11" s="7"/>
      <c r="H11" s="8"/>
      <c r="I11" s="7"/>
      <c r="J11" s="8"/>
      <c r="K11" s="7"/>
      <c r="L11" s="28"/>
      <c r="M11" s="26">
        <f t="shared" si="0"/>
        <v>0</v>
      </c>
      <c r="N11" s="26"/>
    </row>
    <row r="12" spans="1:14">
      <c r="A12" s="16"/>
      <c r="B12" s="9"/>
      <c r="C12" s="7"/>
      <c r="D12" s="8"/>
      <c r="E12" s="7"/>
      <c r="F12" s="8"/>
      <c r="G12" s="7"/>
      <c r="H12" s="8"/>
      <c r="I12" s="7"/>
      <c r="J12" s="8"/>
      <c r="K12" s="7"/>
      <c r="L12" s="28"/>
      <c r="M12" s="26">
        <f t="shared" si="0"/>
        <v>0</v>
      </c>
      <c r="N12" s="26"/>
    </row>
    <row r="13" spans="1:14">
      <c r="A13" s="16"/>
      <c r="B13" s="9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26">
        <v>2</v>
      </c>
    </row>
    <row r="14" spans="1:14">
      <c r="A14" s="48"/>
      <c r="B14" s="48"/>
      <c r="C14" s="25"/>
      <c r="D14" s="44"/>
      <c r="E14" s="25"/>
      <c r="F14" s="44"/>
      <c r="G14" s="25"/>
      <c r="H14" s="44"/>
      <c r="I14" s="25"/>
      <c r="J14" s="44"/>
      <c r="K14" s="25"/>
      <c r="L14" s="28"/>
      <c r="M14" s="26">
        <f t="shared" si="0"/>
        <v>0</v>
      </c>
      <c r="N14" s="39">
        <v>2</v>
      </c>
    </row>
    <row r="15" spans="1:14">
      <c r="A15" s="16"/>
      <c r="B15" s="19"/>
      <c r="C15" s="7"/>
      <c r="D15" s="8"/>
      <c r="E15" s="7"/>
      <c r="F15" s="8"/>
      <c r="G15" s="7"/>
      <c r="H15" s="8"/>
      <c r="I15" s="7"/>
      <c r="J15" s="8"/>
      <c r="K15" s="7"/>
      <c r="L15" s="28"/>
      <c r="M15" s="38">
        <f t="shared" ref="M15" si="1">SUM(C15:L15)</f>
        <v>0</v>
      </c>
      <c r="N15" s="26"/>
    </row>
    <row r="16" spans="1:14">
      <c r="A16" s="16"/>
      <c r="B16" s="9"/>
      <c r="C16" s="7"/>
      <c r="D16" s="8"/>
      <c r="E16" s="7"/>
      <c r="F16" s="8"/>
      <c r="G16" s="7"/>
      <c r="H16" s="8"/>
      <c r="I16" s="7"/>
      <c r="J16" s="8"/>
      <c r="K16" s="7"/>
      <c r="L16" s="28"/>
      <c r="M16" s="26">
        <f t="shared" ref="M16:M29" si="2">SUM(C16:L16)</f>
        <v>0</v>
      </c>
      <c r="N16" s="40"/>
    </row>
    <row r="17" spans="1:14">
      <c r="A17" s="16"/>
      <c r="B17" s="48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2"/>
        <v>0</v>
      </c>
      <c r="N17" s="26"/>
    </row>
    <row r="18" spans="1:14">
      <c r="A18" s="16"/>
      <c r="B18" s="9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2"/>
        <v>0</v>
      </c>
      <c r="N18" s="26"/>
    </row>
    <row r="19" spans="1:14">
      <c r="A19" s="49"/>
      <c r="B19" s="48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2"/>
        <v>0</v>
      </c>
      <c r="N19" s="26"/>
    </row>
    <row r="20" spans="1:14">
      <c r="A20" s="16"/>
      <c r="B20" s="9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2"/>
        <v>0</v>
      </c>
      <c r="N20" s="26"/>
    </row>
    <row r="21" spans="1:14">
      <c r="A21" s="49"/>
      <c r="B21" s="48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2"/>
        <v>0</v>
      </c>
      <c r="N21" s="26"/>
    </row>
    <row r="22" spans="1:14">
      <c r="A22" s="49"/>
      <c r="B22" s="48"/>
      <c r="C22" s="7"/>
      <c r="D22" s="8"/>
      <c r="E22" s="7"/>
      <c r="F22" s="8"/>
      <c r="G22" s="7"/>
      <c r="H22" s="8"/>
      <c r="I22" s="7"/>
      <c r="J22" s="8"/>
      <c r="K22" s="7"/>
      <c r="L22" s="28"/>
      <c r="M22" s="35">
        <f t="shared" si="2"/>
        <v>0</v>
      </c>
      <c r="N22" s="26"/>
    </row>
    <row r="23" spans="1:14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26">
        <f t="shared" si="2"/>
        <v>0</v>
      </c>
      <c r="N23" s="26"/>
    </row>
    <row r="24" spans="1:14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2"/>
        <v>0</v>
      </c>
      <c r="N24" s="26"/>
    </row>
    <row r="25" spans="1:14">
      <c r="A25" s="16"/>
      <c r="B25" s="9"/>
      <c r="C25" s="7"/>
      <c r="D25" s="8"/>
      <c r="E25" s="7"/>
      <c r="F25" s="8"/>
      <c r="G25" s="7"/>
      <c r="H25" s="8"/>
      <c r="I25" s="7"/>
      <c r="J25" s="8"/>
      <c r="K25" s="7"/>
      <c r="L25" s="28"/>
      <c r="M25" s="26">
        <f t="shared" si="2"/>
        <v>0</v>
      </c>
      <c r="N25" s="26"/>
    </row>
    <row r="26" spans="1:14">
      <c r="A26" s="5"/>
      <c r="B26" s="6"/>
      <c r="C26" s="7"/>
      <c r="D26" s="8"/>
      <c r="E26" s="7"/>
      <c r="F26" s="8"/>
      <c r="G26" s="7"/>
      <c r="H26" s="8"/>
      <c r="I26" s="7"/>
      <c r="J26" s="8"/>
      <c r="K26" s="7"/>
      <c r="L26" s="28"/>
      <c r="M26" s="26">
        <f t="shared" si="2"/>
        <v>0</v>
      </c>
      <c r="N26" s="26"/>
    </row>
    <row r="27" spans="1:14">
      <c r="A27" s="10"/>
      <c r="B27" s="11"/>
      <c r="C27" s="7"/>
      <c r="D27" s="8"/>
      <c r="E27" s="7"/>
      <c r="F27" s="8"/>
      <c r="G27" s="7"/>
      <c r="H27" s="8"/>
      <c r="I27" s="7"/>
      <c r="J27" s="8"/>
      <c r="K27" s="7"/>
      <c r="L27" s="28"/>
      <c r="M27" s="26">
        <f t="shared" si="2"/>
        <v>0</v>
      </c>
      <c r="N27" s="26"/>
    </row>
    <row r="28" spans="1:14">
      <c r="A28" s="10"/>
      <c r="B28" s="11"/>
      <c r="C28" s="7"/>
      <c r="D28" s="8"/>
      <c r="E28" s="7"/>
      <c r="F28" s="8"/>
      <c r="G28" s="7"/>
      <c r="H28" s="8"/>
      <c r="I28" s="7"/>
      <c r="J28" s="8"/>
      <c r="K28" s="7"/>
      <c r="L28" s="28"/>
      <c r="M28" s="26">
        <f t="shared" si="2"/>
        <v>0</v>
      </c>
      <c r="N28" s="26"/>
    </row>
    <row r="29" spans="1:14">
      <c r="A29" s="5"/>
      <c r="B29" s="6"/>
      <c r="C29" s="7"/>
      <c r="D29" s="8"/>
      <c r="E29" s="7"/>
      <c r="F29" s="8"/>
      <c r="G29" s="7"/>
      <c r="H29" s="8"/>
      <c r="I29" s="7"/>
      <c r="J29" s="8"/>
      <c r="K29" s="7"/>
      <c r="L29" s="28"/>
      <c r="M29" s="26">
        <f t="shared" si="2"/>
        <v>0</v>
      </c>
      <c r="N29" s="26"/>
    </row>
    <row r="30" spans="1:14">
      <c r="A30" s="14"/>
      <c r="B30" s="15"/>
    </row>
    <row r="31" spans="1:14">
      <c r="A31" s="14"/>
      <c r="B31" s="24"/>
    </row>
    <row r="32" spans="1:14">
      <c r="A32" s="14"/>
      <c r="B32" s="15"/>
    </row>
    <row r="33" spans="1:2">
      <c r="A33" s="12"/>
      <c r="B33" s="13"/>
    </row>
    <row r="34" spans="1:2">
      <c r="A34" s="14"/>
      <c r="B34" s="15"/>
    </row>
    <row r="35" spans="1:2">
      <c r="A35" s="23"/>
      <c r="B35" s="15"/>
    </row>
    <row r="36" spans="1:2">
      <c r="A36" s="14"/>
      <c r="B36" s="15"/>
    </row>
    <row r="37" spans="1:2">
      <c r="A37" s="12"/>
      <c r="B37" s="13"/>
    </row>
    <row r="38" spans="1:2">
      <c r="A38" s="12"/>
      <c r="B38" s="13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9">
      <sortCondition descending="1" ref="M6:M29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9"/>
  <sheetViews>
    <sheetView workbookViewId="0">
      <selection activeCell="D14" sqref="D14"/>
    </sheetView>
  </sheetViews>
  <sheetFormatPr baseColWidth="10" defaultRowHeight="12" x14ac:dyDescent="0"/>
  <cols>
    <col min="1" max="1" width="18.83203125" customWidth="1"/>
    <col min="2" max="2" width="20.83203125" customWidth="1"/>
    <col min="3" max="13" width="10.5" customWidth="1"/>
    <col min="14" max="14" width="11.5" hidden="1" customWidth="1"/>
  </cols>
  <sheetData>
    <row r="1" spans="1:16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6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6" ht="20.2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6" ht="20.25" customHeight="1">
      <c r="A4" s="77" t="s">
        <v>1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6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6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6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6" s="21" customFormat="1">
      <c r="A8" s="49" t="s">
        <v>144</v>
      </c>
      <c r="B8" s="48" t="s">
        <v>130</v>
      </c>
      <c r="C8" s="25"/>
      <c r="D8" s="44">
        <v>22</v>
      </c>
      <c r="E8" s="25">
        <v>11</v>
      </c>
      <c r="F8" s="44">
        <v>13</v>
      </c>
      <c r="G8" s="25">
        <v>13</v>
      </c>
      <c r="H8" s="44">
        <v>11</v>
      </c>
      <c r="I8" s="25"/>
      <c r="J8" s="44"/>
      <c r="K8" s="25"/>
      <c r="L8" s="36"/>
      <c r="M8" s="26">
        <f t="shared" ref="M8:M29" si="0">SUM(C8:L8)</f>
        <v>70</v>
      </c>
      <c r="N8" s="26"/>
    </row>
    <row r="9" spans="1:16" s="21" customFormat="1" ht="12" customHeight="1">
      <c r="A9" s="49" t="s">
        <v>140</v>
      </c>
      <c r="B9" s="48" t="s">
        <v>222</v>
      </c>
      <c r="C9" s="25"/>
      <c r="D9" s="44"/>
      <c r="E9" s="25">
        <v>9</v>
      </c>
      <c r="F9" s="44"/>
      <c r="G9" s="25">
        <v>11</v>
      </c>
      <c r="H9" s="44">
        <v>13</v>
      </c>
      <c r="I9" s="25"/>
      <c r="J9" s="44"/>
      <c r="K9" s="25"/>
      <c r="L9" s="36"/>
      <c r="M9" s="26">
        <f t="shared" si="0"/>
        <v>33</v>
      </c>
      <c r="N9" s="26"/>
      <c r="O9"/>
      <c r="P9"/>
    </row>
    <row r="10" spans="1:16" s="21" customFormat="1">
      <c r="A10" s="49" t="s">
        <v>129</v>
      </c>
      <c r="B10" s="48" t="s">
        <v>130</v>
      </c>
      <c r="C10" s="7"/>
      <c r="D10" s="8">
        <v>26</v>
      </c>
      <c r="E10" s="7"/>
      <c r="F10" s="8"/>
      <c r="G10" s="7"/>
      <c r="H10" s="8"/>
      <c r="I10" s="7"/>
      <c r="J10" s="8"/>
      <c r="K10" s="7"/>
      <c r="L10" s="28"/>
      <c r="M10" s="26">
        <f t="shared" si="0"/>
        <v>26</v>
      </c>
      <c r="N10" s="26"/>
      <c r="O10"/>
      <c r="P10"/>
    </row>
    <row r="11" spans="1:16" s="21" customFormat="1">
      <c r="A11" s="49" t="s">
        <v>162</v>
      </c>
      <c r="B11" s="48" t="s">
        <v>232</v>
      </c>
      <c r="C11" s="7"/>
      <c r="D11" s="8"/>
      <c r="E11" s="7">
        <v>13</v>
      </c>
      <c r="F11" s="8">
        <v>11</v>
      </c>
      <c r="G11" s="7"/>
      <c r="H11" s="8"/>
      <c r="I11" s="7"/>
      <c r="J11" s="8"/>
      <c r="K11" s="7"/>
      <c r="L11" s="28"/>
      <c r="M11" s="26">
        <f t="shared" si="0"/>
        <v>24</v>
      </c>
      <c r="N11" s="35">
        <v>2</v>
      </c>
      <c r="O11"/>
      <c r="P11"/>
    </row>
    <row r="12" spans="1:16" s="21" customFormat="1">
      <c r="A12" s="49" t="s">
        <v>435</v>
      </c>
      <c r="B12" s="48" t="s">
        <v>427</v>
      </c>
      <c r="C12" s="7"/>
      <c r="D12" s="8"/>
      <c r="E12" s="7"/>
      <c r="F12" s="8"/>
      <c r="G12" s="7">
        <v>9</v>
      </c>
      <c r="H12" s="8">
        <v>5</v>
      </c>
      <c r="I12" s="7"/>
      <c r="J12" s="8"/>
      <c r="K12" s="7"/>
      <c r="L12" s="28"/>
      <c r="M12" s="26">
        <f t="shared" si="0"/>
        <v>14</v>
      </c>
      <c r="N12" s="26"/>
      <c r="O12"/>
      <c r="P12"/>
    </row>
    <row r="13" spans="1:16" s="21" customFormat="1">
      <c r="A13" s="49" t="s">
        <v>127</v>
      </c>
      <c r="B13" s="48" t="s">
        <v>128</v>
      </c>
      <c r="C13" s="7"/>
      <c r="D13" s="8"/>
      <c r="E13" s="7"/>
      <c r="F13" s="8"/>
      <c r="G13" s="7"/>
      <c r="H13" s="8">
        <v>9</v>
      </c>
      <c r="I13" s="7"/>
      <c r="J13" s="8"/>
      <c r="K13" s="7"/>
      <c r="L13" s="28"/>
      <c r="M13" s="26">
        <f t="shared" si="0"/>
        <v>9</v>
      </c>
      <c r="N13" s="26">
        <v>2</v>
      </c>
      <c r="O13"/>
      <c r="P13"/>
    </row>
    <row r="14" spans="1:16" s="21" customFormat="1">
      <c r="A14" s="49" t="s">
        <v>315</v>
      </c>
      <c r="B14" s="48" t="s">
        <v>388</v>
      </c>
      <c r="C14" s="25"/>
      <c r="D14" s="44"/>
      <c r="E14" s="25"/>
      <c r="F14" s="44"/>
      <c r="G14" s="25"/>
      <c r="H14" s="44">
        <v>7</v>
      </c>
      <c r="I14" s="25"/>
      <c r="J14" s="44"/>
      <c r="K14" s="25"/>
      <c r="L14" s="28"/>
      <c r="M14" s="26">
        <f t="shared" si="0"/>
        <v>7</v>
      </c>
      <c r="N14" s="39">
        <v>2</v>
      </c>
      <c r="O14"/>
      <c r="P14"/>
    </row>
    <row r="15" spans="1:16" s="21" customFormat="1">
      <c r="A15" s="49"/>
      <c r="B15" s="48"/>
      <c r="C15" s="7"/>
      <c r="D15" s="8"/>
      <c r="E15" s="7"/>
      <c r="F15" s="8"/>
      <c r="G15" s="7"/>
      <c r="H15" s="8"/>
      <c r="I15" s="7"/>
      <c r="J15" s="8"/>
      <c r="K15" s="7"/>
      <c r="L15" s="28"/>
      <c r="M15" s="38">
        <f t="shared" si="0"/>
        <v>0</v>
      </c>
      <c r="N15" s="26"/>
      <c r="O15"/>
      <c r="P15"/>
    </row>
    <row r="16" spans="1:16" s="21" customFormat="1">
      <c r="A16" s="49"/>
      <c r="B16" s="48"/>
      <c r="C16" s="7"/>
      <c r="D16" s="8"/>
      <c r="E16" s="7"/>
      <c r="F16" s="8"/>
      <c r="G16" s="7"/>
      <c r="H16" s="8"/>
      <c r="I16" s="7"/>
      <c r="J16" s="8"/>
      <c r="K16" s="7"/>
      <c r="L16" s="28"/>
      <c r="M16" s="26">
        <f t="shared" si="0"/>
        <v>0</v>
      </c>
      <c r="N16" s="40"/>
      <c r="O16"/>
      <c r="P16"/>
    </row>
    <row r="17" spans="1:16" s="21" customFormat="1">
      <c r="A17" s="49"/>
      <c r="B17" s="48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0</v>
      </c>
      <c r="N17" s="26"/>
      <c r="O17"/>
      <c r="P17"/>
    </row>
    <row r="18" spans="1:16" s="21" customFormat="1">
      <c r="A18" s="49"/>
      <c r="B18" s="48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0</v>
      </c>
      <c r="N18" s="26"/>
      <c r="O18"/>
      <c r="P18"/>
    </row>
    <row r="19" spans="1:16" s="21" customFormat="1">
      <c r="A19" s="49"/>
      <c r="B19" s="48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26"/>
      <c r="O19"/>
      <c r="P19"/>
    </row>
    <row r="20" spans="1:16" s="21" customFormat="1">
      <c r="A20" s="49"/>
      <c r="B20" s="48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26"/>
      <c r="O20"/>
      <c r="P20"/>
    </row>
    <row r="21" spans="1:16">
      <c r="A21" s="49"/>
      <c r="B21" s="48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26"/>
    </row>
    <row r="22" spans="1:16">
      <c r="A22" s="16"/>
      <c r="B22" s="9"/>
      <c r="C22" s="7"/>
      <c r="D22" s="8"/>
      <c r="E22" s="7"/>
      <c r="F22" s="8"/>
      <c r="G22" s="7"/>
      <c r="H22" s="8"/>
      <c r="I22" s="7"/>
      <c r="J22" s="8"/>
      <c r="K22" s="7"/>
      <c r="L22" s="28"/>
      <c r="M22" s="26">
        <f t="shared" si="0"/>
        <v>0</v>
      </c>
      <c r="N22" s="31"/>
    </row>
    <row r="23" spans="1:16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26">
        <f t="shared" si="0"/>
        <v>0</v>
      </c>
      <c r="N23" s="31"/>
    </row>
    <row r="24" spans="1:16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0"/>
        <v>0</v>
      </c>
      <c r="N24" s="31"/>
    </row>
    <row r="25" spans="1:16">
      <c r="A25" s="16"/>
      <c r="B25" s="48"/>
      <c r="C25" s="7"/>
      <c r="D25" s="8"/>
      <c r="E25" s="7"/>
      <c r="F25" s="8"/>
      <c r="G25" s="7"/>
      <c r="H25" s="8"/>
      <c r="I25" s="7"/>
      <c r="J25" s="8"/>
      <c r="K25" s="7"/>
      <c r="L25" s="28"/>
      <c r="M25" s="26">
        <f t="shared" si="0"/>
        <v>0</v>
      </c>
      <c r="N25" s="31"/>
    </row>
    <row r="26" spans="1:16">
      <c r="A26" s="16"/>
      <c r="B26" s="9"/>
      <c r="C26" s="7"/>
      <c r="D26" s="8"/>
      <c r="E26" s="7"/>
      <c r="F26" s="8"/>
      <c r="G26" s="7"/>
      <c r="H26" s="8"/>
      <c r="I26" s="7"/>
      <c r="J26" s="8"/>
      <c r="K26" s="7"/>
      <c r="L26" s="28"/>
      <c r="M26" s="26">
        <f t="shared" si="0"/>
        <v>0</v>
      </c>
      <c r="N26" s="31"/>
    </row>
    <row r="27" spans="1:16">
      <c r="A27" s="16"/>
      <c r="B27" s="9"/>
      <c r="C27" s="7"/>
      <c r="D27" s="8"/>
      <c r="E27" s="7"/>
      <c r="F27" s="8"/>
      <c r="G27" s="7"/>
      <c r="H27" s="8"/>
      <c r="I27" s="7"/>
      <c r="J27" s="8"/>
      <c r="K27" s="7"/>
      <c r="L27" s="28"/>
      <c r="M27" s="26">
        <f t="shared" si="0"/>
        <v>0</v>
      </c>
      <c r="N27" s="31"/>
    </row>
    <row r="28" spans="1:16">
      <c r="A28" s="16"/>
      <c r="B28" s="9"/>
      <c r="C28" s="7"/>
      <c r="D28" s="8"/>
      <c r="E28" s="7"/>
      <c r="F28" s="8"/>
      <c r="G28" s="7"/>
      <c r="H28" s="8"/>
      <c r="I28" s="7"/>
      <c r="J28" s="8"/>
      <c r="K28" s="7"/>
      <c r="L28" s="28"/>
      <c r="M28" s="26">
        <f t="shared" si="0"/>
        <v>0</v>
      </c>
      <c r="N28" s="31"/>
    </row>
    <row r="29" spans="1:16">
      <c r="A29" s="16"/>
      <c r="B29" s="9"/>
      <c r="C29" s="7"/>
      <c r="D29" s="8"/>
      <c r="E29" s="7"/>
      <c r="F29" s="8"/>
      <c r="G29" s="7"/>
      <c r="H29" s="8"/>
      <c r="I29" s="7"/>
      <c r="J29" s="8"/>
      <c r="K29" s="7"/>
      <c r="L29" s="28"/>
      <c r="M29" s="26">
        <f t="shared" si="0"/>
        <v>0</v>
      </c>
      <c r="N29" s="31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9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0"/>
  <sheetViews>
    <sheetView workbookViewId="0">
      <selection activeCell="F11" sqref="F11"/>
    </sheetView>
  </sheetViews>
  <sheetFormatPr baseColWidth="10" defaultRowHeight="12" x14ac:dyDescent="0"/>
  <cols>
    <col min="1" max="2" width="18.83203125" customWidth="1"/>
    <col min="3" max="13" width="10.664062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89" t="s">
        <v>2</v>
      </c>
      <c r="B6" s="9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customHeight="1" thickTop="1">
      <c r="A7" s="86"/>
      <c r="B7" s="91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 s="21" customFormat="1">
      <c r="A8" s="16" t="s">
        <v>315</v>
      </c>
      <c r="B8" s="9" t="s">
        <v>316</v>
      </c>
      <c r="C8" s="25"/>
      <c r="D8" s="44">
        <v>22</v>
      </c>
      <c r="E8" s="25"/>
      <c r="F8" s="44"/>
      <c r="G8" s="25">
        <v>13</v>
      </c>
      <c r="H8" s="44"/>
      <c r="I8" s="25"/>
      <c r="J8" s="44"/>
      <c r="K8" s="25"/>
      <c r="L8" s="36"/>
      <c r="M8" s="26">
        <f t="shared" ref="M8:M29" si="0">SUM(C8:L8)</f>
        <v>35</v>
      </c>
      <c r="N8" s="45">
        <v>2</v>
      </c>
    </row>
    <row r="9" spans="1:14" s="21" customFormat="1">
      <c r="A9" s="49" t="s">
        <v>313</v>
      </c>
      <c r="B9" s="48" t="s">
        <v>314</v>
      </c>
      <c r="C9" s="7"/>
      <c r="D9" s="8">
        <v>26</v>
      </c>
      <c r="E9" s="7"/>
      <c r="F9" s="8"/>
      <c r="G9" s="7"/>
      <c r="H9" s="8"/>
      <c r="I9" s="7"/>
      <c r="J9" s="8"/>
      <c r="K9" s="7"/>
      <c r="L9" s="28"/>
      <c r="M9" s="26">
        <f t="shared" si="0"/>
        <v>26</v>
      </c>
      <c r="N9" s="45">
        <v>1</v>
      </c>
    </row>
    <row r="10" spans="1:14" s="21" customFormat="1">
      <c r="A10" s="49" t="s">
        <v>140</v>
      </c>
      <c r="B10" s="48" t="s">
        <v>505</v>
      </c>
      <c r="C10" s="25"/>
      <c r="D10" s="44"/>
      <c r="E10" s="25"/>
      <c r="F10" s="44">
        <v>13</v>
      </c>
      <c r="G10" s="25"/>
      <c r="H10" s="44"/>
      <c r="I10" s="25"/>
      <c r="J10" s="44"/>
      <c r="K10" s="25"/>
      <c r="L10" s="36"/>
      <c r="M10" s="26">
        <f t="shared" si="0"/>
        <v>13</v>
      </c>
      <c r="N10" s="45"/>
    </row>
    <row r="11" spans="1:14" s="21" customFormat="1">
      <c r="A11" s="49"/>
      <c r="B11" s="48"/>
      <c r="C11" s="7"/>
      <c r="D11" s="8"/>
      <c r="E11" s="7"/>
      <c r="F11" s="8"/>
      <c r="G11" s="7"/>
      <c r="H11" s="8"/>
      <c r="I11" s="7"/>
      <c r="J11" s="8"/>
      <c r="K11" s="7"/>
      <c r="L11" s="28"/>
      <c r="M11" s="26">
        <f t="shared" si="0"/>
        <v>0</v>
      </c>
      <c r="N11" s="45"/>
    </row>
    <row r="12" spans="1:14">
      <c r="A12" s="49"/>
      <c r="B12" s="48"/>
      <c r="C12" s="7"/>
      <c r="D12" s="8"/>
      <c r="E12" s="7"/>
      <c r="F12" s="8"/>
      <c r="G12" s="7"/>
      <c r="H12" s="8"/>
      <c r="I12" s="7"/>
      <c r="J12" s="8"/>
      <c r="K12" s="7"/>
      <c r="L12" s="28"/>
      <c r="M12" s="26">
        <f t="shared" si="0"/>
        <v>0</v>
      </c>
      <c r="N12" s="31"/>
    </row>
    <row r="13" spans="1:14">
      <c r="A13" s="16"/>
      <c r="B13" s="9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26"/>
    </row>
    <row r="14" spans="1:14">
      <c r="A14" s="16"/>
      <c r="B14" s="9"/>
      <c r="C14" s="25"/>
      <c r="D14" s="44"/>
      <c r="E14" s="25"/>
      <c r="F14" s="44"/>
      <c r="G14" s="25"/>
      <c r="H14" s="44"/>
      <c r="I14" s="25"/>
      <c r="J14" s="44"/>
      <c r="K14" s="25"/>
      <c r="L14" s="28"/>
      <c r="M14" s="26">
        <f t="shared" si="0"/>
        <v>0</v>
      </c>
      <c r="N14" s="26"/>
    </row>
    <row r="15" spans="1:14">
      <c r="A15" s="16"/>
      <c r="B15" s="9"/>
      <c r="C15" s="7"/>
      <c r="D15" s="8"/>
      <c r="E15" s="7"/>
      <c r="F15" s="8"/>
      <c r="G15" s="7"/>
      <c r="H15" s="8"/>
      <c r="I15" s="7"/>
      <c r="J15" s="8"/>
      <c r="K15" s="7"/>
      <c r="L15" s="28"/>
      <c r="M15" s="38">
        <f t="shared" si="0"/>
        <v>0</v>
      </c>
      <c r="N15" s="39"/>
    </row>
    <row r="16" spans="1:14">
      <c r="A16" s="16"/>
      <c r="B16" s="9"/>
      <c r="C16" s="7"/>
      <c r="D16" s="8"/>
      <c r="E16" s="7"/>
      <c r="F16" s="8"/>
      <c r="G16" s="7"/>
      <c r="H16" s="8"/>
      <c r="I16" s="7"/>
      <c r="J16" s="8"/>
      <c r="K16" s="7"/>
      <c r="L16" s="28"/>
      <c r="M16" s="26">
        <f t="shared" si="0"/>
        <v>0</v>
      </c>
      <c r="N16" s="26"/>
    </row>
    <row r="17" spans="1:14">
      <c r="A17" s="16"/>
      <c r="B17" s="9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0</v>
      </c>
      <c r="N17" s="40"/>
    </row>
    <row r="18" spans="1:14">
      <c r="A18" s="16"/>
      <c r="B18" s="9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0</v>
      </c>
      <c r="N18" s="26"/>
    </row>
    <row r="19" spans="1:14">
      <c r="A19" s="16"/>
      <c r="B19" s="9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26"/>
    </row>
    <row r="20" spans="1:14">
      <c r="A20" s="16"/>
      <c r="B20" s="9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26"/>
    </row>
    <row r="21" spans="1:14">
      <c r="A21" s="16"/>
      <c r="B21" s="9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26"/>
    </row>
    <row r="22" spans="1:14">
      <c r="A22" s="16"/>
      <c r="B22" s="9"/>
      <c r="C22" s="7"/>
      <c r="D22" s="8"/>
      <c r="E22" s="7"/>
      <c r="F22" s="8"/>
      <c r="G22" s="7"/>
      <c r="H22" s="8"/>
      <c r="I22" s="7"/>
      <c r="J22" s="8"/>
      <c r="K22" s="7"/>
      <c r="L22" s="28"/>
      <c r="M22" s="26">
        <f t="shared" si="0"/>
        <v>0</v>
      </c>
      <c r="N22" s="26"/>
    </row>
    <row r="23" spans="1:14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26">
        <f t="shared" si="0"/>
        <v>0</v>
      </c>
      <c r="N23" s="26"/>
    </row>
    <row r="24" spans="1:14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0"/>
        <v>0</v>
      </c>
      <c r="N24" s="26"/>
    </row>
    <row r="25" spans="1:14">
      <c r="A25" s="16"/>
      <c r="B25" s="9"/>
      <c r="C25" s="7"/>
      <c r="D25" s="8"/>
      <c r="E25" s="7"/>
      <c r="F25" s="8"/>
      <c r="G25" s="7"/>
      <c r="H25" s="8"/>
      <c r="I25" s="7"/>
      <c r="J25" s="8"/>
      <c r="K25" s="7"/>
      <c r="L25" s="28"/>
      <c r="M25" s="26">
        <f t="shared" si="0"/>
        <v>0</v>
      </c>
      <c r="N25" s="26"/>
    </row>
    <row r="26" spans="1:14">
      <c r="A26" s="16"/>
      <c r="B26" s="9"/>
      <c r="C26" s="7"/>
      <c r="D26" s="8"/>
      <c r="E26" s="7"/>
      <c r="F26" s="8"/>
      <c r="G26" s="7"/>
      <c r="H26" s="8"/>
      <c r="I26" s="7"/>
      <c r="J26" s="8"/>
      <c r="K26" s="7"/>
      <c r="L26" s="28"/>
      <c r="M26" s="26">
        <f t="shared" si="0"/>
        <v>0</v>
      </c>
      <c r="N26" s="26"/>
    </row>
    <row r="27" spans="1:14">
      <c r="A27" s="5"/>
      <c r="B27" s="6"/>
      <c r="C27" s="7"/>
      <c r="D27" s="8"/>
      <c r="E27" s="7"/>
      <c r="F27" s="8"/>
      <c r="G27" s="7"/>
      <c r="H27" s="8"/>
      <c r="I27" s="7"/>
      <c r="J27" s="8"/>
      <c r="K27" s="7"/>
      <c r="L27" s="28"/>
      <c r="M27" s="26">
        <f t="shared" si="0"/>
        <v>0</v>
      </c>
      <c r="N27" s="26"/>
    </row>
    <row r="28" spans="1:14">
      <c r="A28" s="5"/>
      <c r="B28" s="6"/>
      <c r="C28" s="7"/>
      <c r="D28" s="8"/>
      <c r="E28" s="7"/>
      <c r="F28" s="8"/>
      <c r="G28" s="7"/>
      <c r="H28" s="8"/>
      <c r="I28" s="7"/>
      <c r="J28" s="8"/>
      <c r="K28" s="7"/>
      <c r="L28" s="28"/>
      <c r="M28" s="26">
        <f t="shared" si="0"/>
        <v>0</v>
      </c>
      <c r="N28" s="26"/>
    </row>
    <row r="29" spans="1:14">
      <c r="A29" s="5"/>
      <c r="B29" s="6"/>
      <c r="C29" s="7"/>
      <c r="D29" s="8"/>
      <c r="E29" s="7"/>
      <c r="F29" s="8"/>
      <c r="G29" s="7"/>
      <c r="H29" s="8"/>
      <c r="I29" s="7"/>
      <c r="J29" s="8"/>
      <c r="K29" s="7"/>
      <c r="L29" s="28"/>
      <c r="M29" s="26">
        <f t="shared" si="0"/>
        <v>0</v>
      </c>
      <c r="N29" s="26"/>
    </row>
    <row r="30" spans="1:14">
      <c r="A30" s="5"/>
      <c r="B30" s="6"/>
      <c r="C30" s="7"/>
      <c r="D30" s="8"/>
      <c r="E30" s="7"/>
      <c r="F30" s="8"/>
      <c r="G30" s="7"/>
      <c r="H30" s="8"/>
      <c r="I30" s="7"/>
      <c r="J30" s="8"/>
      <c r="K30" s="7"/>
      <c r="L30" s="28"/>
      <c r="M30" s="26"/>
      <c r="N30" s="26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9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3"/>
  <sheetViews>
    <sheetView workbookViewId="0">
      <selection activeCell="E30" sqref="E30"/>
    </sheetView>
  </sheetViews>
  <sheetFormatPr baseColWidth="10" defaultRowHeight="12" x14ac:dyDescent="0"/>
  <cols>
    <col min="1" max="1" width="22.5" customWidth="1"/>
    <col min="2" max="2" width="19.33203125" customWidth="1"/>
    <col min="3" max="13" width="10.6640625" customWidth="1"/>
    <col min="14" max="14" width="0.3320312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8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 s="21" customFormat="1">
      <c r="A8" s="49" t="s">
        <v>149</v>
      </c>
      <c r="B8" s="9" t="s">
        <v>150</v>
      </c>
      <c r="C8" s="25"/>
      <c r="D8" s="44">
        <v>22</v>
      </c>
      <c r="E8" s="25">
        <v>11</v>
      </c>
      <c r="F8" s="44">
        <v>13</v>
      </c>
      <c r="G8" s="25"/>
      <c r="H8" s="44"/>
      <c r="I8" s="25"/>
      <c r="J8" s="44"/>
      <c r="K8" s="25"/>
      <c r="L8" s="36"/>
      <c r="M8" s="26">
        <f t="shared" ref="M8:M20" si="0">SUM(C8:L8)</f>
        <v>46</v>
      </c>
      <c r="N8" s="46"/>
    </row>
    <row r="9" spans="1:14" s="21" customFormat="1">
      <c r="A9" s="49" t="s">
        <v>318</v>
      </c>
      <c r="B9" s="48" t="s">
        <v>317</v>
      </c>
      <c r="C9" s="25"/>
      <c r="D9" s="44">
        <v>26</v>
      </c>
      <c r="E9" s="25"/>
      <c r="F9" s="44"/>
      <c r="G9" s="25"/>
      <c r="H9" s="44"/>
      <c r="I9" s="25"/>
      <c r="J9" s="44"/>
      <c r="K9" s="25"/>
      <c r="L9" s="36"/>
      <c r="M9" s="26">
        <f t="shared" si="0"/>
        <v>26</v>
      </c>
      <c r="N9" s="45"/>
    </row>
    <row r="10" spans="1:14" s="21" customFormat="1">
      <c r="A10" s="49" t="s">
        <v>149</v>
      </c>
      <c r="B10" s="48" t="s">
        <v>436</v>
      </c>
      <c r="C10" s="7"/>
      <c r="D10" s="8"/>
      <c r="E10" s="7"/>
      <c r="F10" s="8"/>
      <c r="G10" s="7">
        <v>13</v>
      </c>
      <c r="H10" s="8">
        <v>11</v>
      </c>
      <c r="I10" s="7"/>
      <c r="J10" s="8"/>
      <c r="K10" s="7"/>
      <c r="L10" s="28"/>
      <c r="M10" s="26">
        <f t="shared" si="0"/>
        <v>24</v>
      </c>
      <c r="N10" s="47"/>
    </row>
    <row r="11" spans="1:14" s="21" customFormat="1">
      <c r="A11" s="49" t="s">
        <v>145</v>
      </c>
      <c r="B11" s="48" t="s">
        <v>233</v>
      </c>
      <c r="C11" s="7"/>
      <c r="D11" s="8"/>
      <c r="E11" s="7">
        <v>13</v>
      </c>
      <c r="F11" s="8"/>
      <c r="G11" s="7"/>
      <c r="H11" s="8"/>
      <c r="I11" s="7"/>
      <c r="J11" s="8"/>
      <c r="K11" s="7"/>
      <c r="L11" s="28"/>
      <c r="M11" s="26">
        <f t="shared" si="0"/>
        <v>13</v>
      </c>
      <c r="N11" s="45"/>
    </row>
    <row r="12" spans="1:14" s="21" customFormat="1">
      <c r="A12" s="49" t="s">
        <v>389</v>
      </c>
      <c r="B12" s="48" t="s">
        <v>390</v>
      </c>
      <c r="C12" s="7"/>
      <c r="D12" s="8"/>
      <c r="E12" s="7"/>
      <c r="F12" s="8"/>
      <c r="G12" s="7"/>
      <c r="H12" s="8">
        <v>13</v>
      </c>
      <c r="I12" s="7"/>
      <c r="J12" s="8"/>
      <c r="K12" s="7"/>
      <c r="L12" s="28"/>
      <c r="M12" s="26">
        <f t="shared" si="0"/>
        <v>13</v>
      </c>
      <c r="N12" s="45"/>
    </row>
    <row r="13" spans="1:14">
      <c r="A13" s="49"/>
      <c r="B13" s="48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31"/>
    </row>
    <row r="14" spans="1:14">
      <c r="A14" s="16"/>
      <c r="B14" s="9"/>
      <c r="C14" s="25"/>
      <c r="D14" s="44"/>
      <c r="E14" s="25"/>
      <c r="F14" s="44"/>
      <c r="G14" s="25"/>
      <c r="H14" s="44"/>
      <c r="I14" s="25"/>
      <c r="J14" s="44"/>
      <c r="K14" s="25"/>
      <c r="L14" s="28"/>
      <c r="M14" s="26">
        <f t="shared" si="0"/>
        <v>0</v>
      </c>
      <c r="N14" s="31"/>
    </row>
    <row r="15" spans="1:14">
      <c r="A15" s="16"/>
      <c r="B15" s="9"/>
      <c r="C15" s="7"/>
      <c r="D15" s="8"/>
      <c r="E15" s="7"/>
      <c r="F15" s="8"/>
      <c r="G15" s="7"/>
      <c r="H15" s="8"/>
      <c r="I15" s="7"/>
      <c r="J15" s="8"/>
      <c r="K15" s="7"/>
      <c r="L15" s="28"/>
      <c r="M15" s="26">
        <f t="shared" si="0"/>
        <v>0</v>
      </c>
      <c r="N15" s="31"/>
    </row>
    <row r="16" spans="1:14">
      <c r="A16" s="16"/>
      <c r="B16" s="9"/>
      <c r="C16" s="7"/>
      <c r="D16" s="8"/>
      <c r="E16" s="7"/>
      <c r="F16" s="8"/>
      <c r="G16" s="7"/>
      <c r="H16" s="8"/>
      <c r="I16" s="7"/>
      <c r="J16" s="8"/>
      <c r="K16" s="7"/>
      <c r="L16" s="28"/>
      <c r="M16" s="26">
        <f t="shared" si="0"/>
        <v>0</v>
      </c>
      <c r="N16" s="31"/>
    </row>
    <row r="17" spans="1:14">
      <c r="A17" s="16"/>
      <c r="B17" s="9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0</v>
      </c>
      <c r="N17" s="31"/>
    </row>
    <row r="18" spans="1:14">
      <c r="A18" s="16"/>
      <c r="B18" s="9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0</v>
      </c>
      <c r="N18" s="31"/>
    </row>
    <row r="19" spans="1:14">
      <c r="A19" s="16"/>
      <c r="B19" s="9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31"/>
    </row>
    <row r="20" spans="1:14">
      <c r="A20" s="16"/>
      <c r="B20" s="9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31"/>
    </row>
    <row r="21" spans="1:14">
      <c r="A21" s="16"/>
      <c r="B21" s="9"/>
      <c r="C21" s="7"/>
      <c r="D21" s="8"/>
      <c r="E21" s="7"/>
      <c r="F21" s="8"/>
      <c r="G21" s="7"/>
      <c r="H21" s="8"/>
      <c r="I21" s="7"/>
      <c r="J21" s="8"/>
      <c r="K21" s="7"/>
      <c r="L21" s="28"/>
      <c r="M21" s="26"/>
      <c r="N21" s="31"/>
    </row>
    <row r="22" spans="1:14">
      <c r="A22" s="16"/>
      <c r="B22" s="9"/>
      <c r="C22" s="7"/>
      <c r="D22" s="8"/>
      <c r="E22" s="7"/>
      <c r="F22" s="8"/>
      <c r="G22" s="7"/>
      <c r="H22" s="8"/>
      <c r="I22" s="7"/>
      <c r="J22" s="8"/>
      <c r="K22" s="7"/>
      <c r="L22" s="28"/>
      <c r="M22" s="26"/>
      <c r="N22" s="31"/>
    </row>
    <row r="23" spans="1:14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26"/>
      <c r="N23" s="31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0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4"/>
  <sheetViews>
    <sheetView workbookViewId="0">
      <selection activeCell="C10" sqref="C10"/>
    </sheetView>
  </sheetViews>
  <sheetFormatPr baseColWidth="10" defaultRowHeight="12" x14ac:dyDescent="0"/>
  <cols>
    <col min="1" max="1" width="21" customWidth="1"/>
    <col min="2" max="2" width="18.83203125" customWidth="1"/>
    <col min="3" max="13" width="10.664062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1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 s="21" customFormat="1">
      <c r="A8" s="49" t="s">
        <v>262</v>
      </c>
      <c r="B8" s="48" t="s">
        <v>247</v>
      </c>
      <c r="C8" s="7"/>
      <c r="D8" s="8">
        <v>26</v>
      </c>
      <c r="E8" s="7">
        <v>9</v>
      </c>
      <c r="F8" s="8">
        <v>13</v>
      </c>
      <c r="G8" s="7">
        <v>7</v>
      </c>
      <c r="H8" s="8">
        <v>7</v>
      </c>
      <c r="I8" s="7"/>
      <c r="J8" s="8"/>
      <c r="K8" s="7"/>
      <c r="L8" s="28"/>
      <c r="M8" s="26">
        <f t="shared" ref="M8:M24" si="0">SUM(C8:L8)</f>
        <v>62</v>
      </c>
      <c r="N8" s="45">
        <v>2</v>
      </c>
    </row>
    <row r="9" spans="1:14" s="21" customFormat="1">
      <c r="A9" s="49" t="s">
        <v>321</v>
      </c>
      <c r="B9" s="48" t="s">
        <v>322</v>
      </c>
      <c r="C9" s="25"/>
      <c r="D9" s="44">
        <v>18</v>
      </c>
      <c r="E9" s="25"/>
      <c r="F9" s="44"/>
      <c r="G9" s="25">
        <v>11</v>
      </c>
      <c r="H9" s="44">
        <v>9</v>
      </c>
      <c r="I9" s="25"/>
      <c r="J9" s="44"/>
      <c r="K9" s="25"/>
      <c r="L9" s="36"/>
      <c r="M9" s="26">
        <f t="shared" si="0"/>
        <v>38</v>
      </c>
      <c r="N9" s="45">
        <v>2</v>
      </c>
    </row>
    <row r="10" spans="1:14" s="21" customFormat="1">
      <c r="A10" s="49" t="s">
        <v>262</v>
      </c>
      <c r="B10" s="48" t="s">
        <v>332</v>
      </c>
      <c r="C10" s="25"/>
      <c r="D10" s="44"/>
      <c r="E10" s="25">
        <v>3</v>
      </c>
      <c r="F10" s="44">
        <v>9</v>
      </c>
      <c r="G10" s="25">
        <v>5</v>
      </c>
      <c r="H10" s="44">
        <v>11</v>
      </c>
      <c r="I10" s="25"/>
      <c r="J10" s="44"/>
      <c r="K10" s="25"/>
      <c r="L10" s="36"/>
      <c r="M10" s="35">
        <f t="shared" si="0"/>
        <v>28</v>
      </c>
      <c r="N10" s="31"/>
    </row>
    <row r="11" spans="1:14" s="21" customFormat="1">
      <c r="A11" s="49" t="s">
        <v>175</v>
      </c>
      <c r="B11" s="48" t="s">
        <v>329</v>
      </c>
      <c r="C11" s="7"/>
      <c r="D11" s="8"/>
      <c r="E11" s="7">
        <v>13</v>
      </c>
      <c r="F11" s="8"/>
      <c r="G11" s="7">
        <v>13</v>
      </c>
      <c r="H11" s="8"/>
      <c r="I11" s="7"/>
      <c r="J11" s="8"/>
      <c r="K11" s="7"/>
      <c r="L11" s="28"/>
      <c r="M11" s="26">
        <f t="shared" si="0"/>
        <v>26</v>
      </c>
      <c r="N11" s="45">
        <v>2</v>
      </c>
    </row>
    <row r="12" spans="1:14" s="21" customFormat="1">
      <c r="A12" s="49" t="s">
        <v>319</v>
      </c>
      <c r="B12" s="48" t="s">
        <v>320</v>
      </c>
      <c r="C12" s="25"/>
      <c r="D12" s="44">
        <v>22</v>
      </c>
      <c r="E12" s="25"/>
      <c r="F12" s="44"/>
      <c r="G12" s="25"/>
      <c r="H12" s="44"/>
      <c r="I12" s="25"/>
      <c r="J12" s="44"/>
      <c r="K12" s="25"/>
      <c r="L12" s="36"/>
      <c r="M12" s="26">
        <f t="shared" si="0"/>
        <v>22</v>
      </c>
      <c r="N12" s="45">
        <v>2</v>
      </c>
    </row>
    <row r="13" spans="1:14" s="21" customFormat="1">
      <c r="A13" s="16" t="s">
        <v>330</v>
      </c>
      <c r="B13" s="9" t="s">
        <v>220</v>
      </c>
      <c r="C13" s="25"/>
      <c r="D13" s="44"/>
      <c r="E13" s="25">
        <v>7</v>
      </c>
      <c r="F13" s="44">
        <v>11</v>
      </c>
      <c r="G13" s="25"/>
      <c r="H13" s="44"/>
      <c r="I13" s="25"/>
      <c r="J13" s="44"/>
      <c r="K13" s="25"/>
      <c r="L13" s="28"/>
      <c r="M13" s="26">
        <f t="shared" si="0"/>
        <v>18</v>
      </c>
      <c r="N13" s="45">
        <v>2</v>
      </c>
    </row>
    <row r="14" spans="1:14" s="21" customFormat="1">
      <c r="A14" s="16" t="s">
        <v>439</v>
      </c>
      <c r="B14" s="9" t="s">
        <v>476</v>
      </c>
      <c r="C14" s="7"/>
      <c r="D14" s="8"/>
      <c r="E14" s="7"/>
      <c r="F14" s="8"/>
      <c r="G14" s="7"/>
      <c r="H14" s="8">
        <v>13</v>
      </c>
      <c r="I14" s="7"/>
      <c r="J14" s="8"/>
      <c r="K14" s="7"/>
      <c r="L14" s="28"/>
      <c r="M14" s="26">
        <f t="shared" si="0"/>
        <v>13</v>
      </c>
      <c r="N14" s="74"/>
    </row>
    <row r="15" spans="1:14" s="21" customFormat="1">
      <c r="A15" s="49" t="s">
        <v>207</v>
      </c>
      <c r="B15" s="48" t="s">
        <v>208</v>
      </c>
      <c r="C15" s="7"/>
      <c r="D15" s="8"/>
      <c r="E15" s="7">
        <v>11</v>
      </c>
      <c r="F15" s="8"/>
      <c r="G15" s="7"/>
      <c r="H15" s="8"/>
      <c r="I15" s="7"/>
      <c r="J15" s="8"/>
      <c r="K15" s="7"/>
      <c r="L15" s="28"/>
      <c r="M15" s="26">
        <f t="shared" si="0"/>
        <v>11</v>
      </c>
      <c r="N15" s="45">
        <v>2</v>
      </c>
    </row>
    <row r="16" spans="1:14">
      <c r="A16" s="16" t="s">
        <v>437</v>
      </c>
      <c r="B16" s="9" t="s">
        <v>438</v>
      </c>
      <c r="C16" s="7"/>
      <c r="D16" s="8"/>
      <c r="E16" s="7"/>
      <c r="F16" s="8"/>
      <c r="G16" s="7">
        <v>9</v>
      </c>
      <c r="H16" s="8"/>
      <c r="I16" s="7"/>
      <c r="J16" s="8"/>
      <c r="K16" s="7"/>
      <c r="L16" s="28"/>
      <c r="M16" s="26">
        <f t="shared" si="0"/>
        <v>9</v>
      </c>
      <c r="N16" s="31"/>
    </row>
    <row r="17" spans="1:14">
      <c r="A17" s="49" t="s">
        <v>331</v>
      </c>
      <c r="B17" s="48" t="s">
        <v>130</v>
      </c>
      <c r="C17" s="7"/>
      <c r="D17" s="8"/>
      <c r="E17" s="7">
        <v>5</v>
      </c>
      <c r="F17" s="8"/>
      <c r="G17" s="7"/>
      <c r="H17" s="8"/>
      <c r="I17" s="7"/>
      <c r="J17" s="8"/>
      <c r="K17" s="7"/>
      <c r="L17" s="28"/>
      <c r="M17" s="26">
        <f t="shared" si="0"/>
        <v>5</v>
      </c>
      <c r="N17" s="45"/>
    </row>
    <row r="18" spans="1:14">
      <c r="A18" s="16" t="s">
        <v>439</v>
      </c>
      <c r="B18" s="9" t="s">
        <v>477</v>
      </c>
      <c r="C18" s="7"/>
      <c r="D18" s="8"/>
      <c r="E18" s="7"/>
      <c r="F18" s="8"/>
      <c r="G18" s="7"/>
      <c r="H18" s="8">
        <v>5</v>
      </c>
      <c r="I18" s="7"/>
      <c r="J18" s="8"/>
      <c r="K18" s="7"/>
      <c r="L18" s="28"/>
      <c r="M18" s="26">
        <f t="shared" si="0"/>
        <v>5</v>
      </c>
      <c r="N18" s="31"/>
    </row>
    <row r="19" spans="1:14">
      <c r="A19" s="16" t="s">
        <v>166</v>
      </c>
      <c r="B19" s="9" t="s">
        <v>167</v>
      </c>
      <c r="C19" s="7"/>
      <c r="D19" s="8"/>
      <c r="E19" s="7">
        <v>1</v>
      </c>
      <c r="F19" s="8"/>
      <c r="G19" s="7">
        <v>3</v>
      </c>
      <c r="H19" s="8"/>
      <c r="I19" s="7"/>
      <c r="J19" s="8"/>
      <c r="K19" s="7"/>
      <c r="L19" s="28"/>
      <c r="M19" s="26">
        <f t="shared" si="0"/>
        <v>4</v>
      </c>
      <c r="N19" s="31"/>
    </row>
    <row r="20" spans="1:14">
      <c r="A20" s="49"/>
      <c r="B20" s="48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45">
        <v>2</v>
      </c>
    </row>
    <row r="21" spans="1:14">
      <c r="A21" s="16"/>
      <c r="B21" s="9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31"/>
    </row>
    <row r="22" spans="1:14">
      <c r="A22" s="16"/>
      <c r="B22" s="9"/>
      <c r="C22" s="7"/>
      <c r="D22" s="8"/>
      <c r="E22" s="7"/>
      <c r="F22" s="8"/>
      <c r="G22" s="7"/>
      <c r="H22" s="8"/>
      <c r="I22" s="7"/>
      <c r="J22" s="8"/>
      <c r="K22" s="7"/>
      <c r="L22" s="28"/>
      <c r="M22" s="26">
        <f t="shared" si="0"/>
        <v>0</v>
      </c>
      <c r="N22" s="31"/>
    </row>
    <row r="23" spans="1:14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26">
        <f t="shared" si="0"/>
        <v>0</v>
      </c>
      <c r="N23" s="31"/>
    </row>
    <row r="24" spans="1:14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0"/>
        <v>0</v>
      </c>
      <c r="N24" s="31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4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workbookViewId="0">
      <selection activeCell="M8" sqref="M8"/>
    </sheetView>
  </sheetViews>
  <sheetFormatPr baseColWidth="10" defaultRowHeight="12" x14ac:dyDescent="0"/>
  <cols>
    <col min="1" max="1" width="20.5" customWidth="1"/>
    <col min="2" max="2" width="18.83203125" customWidth="1"/>
    <col min="3" max="13" width="10.664062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 s="21" customFormat="1">
      <c r="A8" s="49" t="s">
        <v>230</v>
      </c>
      <c r="B8" s="48" t="s">
        <v>231</v>
      </c>
      <c r="C8" s="7"/>
      <c r="D8" s="8"/>
      <c r="E8" s="7"/>
      <c r="F8" s="8">
        <v>7</v>
      </c>
      <c r="G8" s="7">
        <v>11</v>
      </c>
      <c r="H8" s="8">
        <v>13</v>
      </c>
      <c r="I8" s="7"/>
      <c r="J8" s="8"/>
      <c r="K8" s="7"/>
      <c r="L8" s="28"/>
      <c r="M8" s="26">
        <f t="shared" ref="M8:M28" si="0">SUM(C8:L8)</f>
        <v>31</v>
      </c>
      <c r="N8" s="45">
        <v>1</v>
      </c>
    </row>
    <row r="9" spans="1:14" s="21" customFormat="1">
      <c r="A9" s="49" t="s">
        <v>323</v>
      </c>
      <c r="B9" s="48" t="s">
        <v>263</v>
      </c>
      <c r="C9" s="7"/>
      <c r="D9" s="8">
        <v>26</v>
      </c>
      <c r="E9" s="7"/>
      <c r="F9" s="8"/>
      <c r="G9" s="7"/>
      <c r="H9" s="8"/>
      <c r="I9" s="7"/>
      <c r="J9" s="8"/>
      <c r="K9" s="7"/>
      <c r="L9" s="28"/>
      <c r="M9" s="26">
        <f t="shared" si="0"/>
        <v>26</v>
      </c>
      <c r="N9" s="45">
        <v>2</v>
      </c>
    </row>
    <row r="10" spans="1:14" s="21" customFormat="1">
      <c r="A10" s="49" t="s">
        <v>324</v>
      </c>
      <c r="B10" s="48" t="s">
        <v>130</v>
      </c>
      <c r="C10" s="25"/>
      <c r="D10" s="44">
        <v>22</v>
      </c>
      <c r="E10" s="25"/>
      <c r="F10" s="44"/>
      <c r="G10" s="25"/>
      <c r="H10" s="44"/>
      <c r="I10" s="25"/>
      <c r="J10" s="44"/>
      <c r="K10" s="25"/>
      <c r="L10" s="36"/>
      <c r="M10" s="26">
        <f t="shared" si="0"/>
        <v>22</v>
      </c>
      <c r="N10" s="45">
        <v>2</v>
      </c>
    </row>
    <row r="11" spans="1:14" s="21" customFormat="1">
      <c r="A11" s="49" t="s">
        <v>334</v>
      </c>
      <c r="B11" s="48" t="s">
        <v>335</v>
      </c>
      <c r="C11" s="7"/>
      <c r="D11" s="8"/>
      <c r="E11" s="7">
        <v>13</v>
      </c>
      <c r="F11" s="8"/>
      <c r="G11" s="7"/>
      <c r="H11" s="8"/>
      <c r="I11" s="7"/>
      <c r="J11" s="8"/>
      <c r="K11" s="7"/>
      <c r="L11" s="28"/>
      <c r="M11" s="26">
        <f t="shared" si="0"/>
        <v>13</v>
      </c>
      <c r="N11" s="45"/>
    </row>
    <row r="12" spans="1:14" s="21" customFormat="1">
      <c r="A12" s="48" t="s">
        <v>439</v>
      </c>
      <c r="B12" s="51" t="s">
        <v>440</v>
      </c>
      <c r="C12" s="7"/>
      <c r="D12" s="8"/>
      <c r="E12" s="7"/>
      <c r="F12" s="8"/>
      <c r="G12" s="7">
        <v>13</v>
      </c>
      <c r="H12" s="8"/>
      <c r="I12" s="7"/>
      <c r="J12" s="8"/>
      <c r="K12" s="7"/>
      <c r="L12" s="28"/>
      <c r="M12" s="26">
        <f t="shared" si="0"/>
        <v>13</v>
      </c>
      <c r="N12" s="45"/>
    </row>
    <row r="13" spans="1:14" s="21" customFormat="1">
      <c r="A13" s="49" t="s">
        <v>506</v>
      </c>
      <c r="B13" s="48" t="s">
        <v>229</v>
      </c>
      <c r="C13" s="25"/>
      <c r="D13" s="44"/>
      <c r="E13" s="25"/>
      <c r="F13" s="44">
        <v>13</v>
      </c>
      <c r="G13" s="25"/>
      <c r="H13" s="44"/>
      <c r="I13" s="25"/>
      <c r="J13" s="44"/>
      <c r="K13" s="25"/>
      <c r="L13" s="28"/>
      <c r="M13" s="26">
        <f t="shared" si="0"/>
        <v>13</v>
      </c>
      <c r="N13" s="46"/>
    </row>
    <row r="14" spans="1:14" s="21" customFormat="1">
      <c r="A14" s="49" t="s">
        <v>164</v>
      </c>
      <c r="B14" s="48" t="s">
        <v>333</v>
      </c>
      <c r="C14" s="25"/>
      <c r="D14" s="44"/>
      <c r="E14" s="25">
        <v>11</v>
      </c>
      <c r="F14" s="44"/>
      <c r="G14" s="25"/>
      <c r="H14" s="44"/>
      <c r="I14" s="25"/>
      <c r="J14" s="44"/>
      <c r="K14" s="25"/>
      <c r="L14" s="36"/>
      <c r="M14" s="26">
        <f t="shared" si="0"/>
        <v>11</v>
      </c>
      <c r="N14" s="45">
        <v>2</v>
      </c>
    </row>
    <row r="15" spans="1:14" s="21" customFormat="1">
      <c r="A15" s="49" t="s">
        <v>326</v>
      </c>
      <c r="B15" s="48" t="s">
        <v>507</v>
      </c>
      <c r="C15" s="7"/>
      <c r="D15" s="8"/>
      <c r="E15" s="7"/>
      <c r="F15" s="8">
        <v>11</v>
      </c>
      <c r="G15" s="7"/>
      <c r="H15" s="8"/>
      <c r="I15" s="7"/>
      <c r="J15" s="8"/>
      <c r="K15" s="7"/>
      <c r="L15" s="28"/>
      <c r="M15" s="26">
        <f t="shared" si="0"/>
        <v>11</v>
      </c>
      <c r="N15" s="47">
        <v>2</v>
      </c>
    </row>
    <row r="16" spans="1:14" s="21" customFormat="1">
      <c r="A16" s="49" t="s">
        <v>508</v>
      </c>
      <c r="B16" s="48" t="s">
        <v>337</v>
      </c>
      <c r="C16" s="25"/>
      <c r="D16" s="44"/>
      <c r="E16" s="25"/>
      <c r="F16" s="44">
        <v>9</v>
      </c>
      <c r="G16" s="25"/>
      <c r="H16" s="44"/>
      <c r="I16" s="25"/>
      <c r="J16" s="44"/>
      <c r="K16" s="25"/>
      <c r="L16" s="36"/>
      <c r="M16" s="35">
        <f t="shared" si="0"/>
        <v>9</v>
      </c>
      <c r="N16" s="45"/>
    </row>
    <row r="17" spans="1:14" s="21" customFormat="1">
      <c r="A17" s="49"/>
      <c r="B17" s="48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0</v>
      </c>
      <c r="N17" s="45"/>
    </row>
    <row r="18" spans="1:14" s="21" customFormat="1">
      <c r="A18" s="49"/>
      <c r="B18" s="48"/>
      <c r="C18" s="25"/>
      <c r="D18" s="44"/>
      <c r="E18" s="25"/>
      <c r="F18" s="44"/>
      <c r="G18" s="25"/>
      <c r="H18" s="44"/>
      <c r="I18" s="25"/>
      <c r="J18" s="44"/>
      <c r="K18" s="25"/>
      <c r="L18" s="36"/>
      <c r="M18" s="35">
        <f t="shared" si="0"/>
        <v>0</v>
      </c>
      <c r="N18" s="45"/>
    </row>
    <row r="19" spans="1:14">
      <c r="A19" s="16"/>
      <c r="B19" s="9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31"/>
    </row>
    <row r="20" spans="1:14">
      <c r="A20" s="16"/>
      <c r="B20" s="9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31"/>
    </row>
    <row r="21" spans="1:14">
      <c r="A21" s="16"/>
      <c r="B21" s="9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31"/>
    </row>
    <row r="22" spans="1:14">
      <c r="A22" s="16"/>
      <c r="B22" s="9"/>
      <c r="C22" s="7"/>
      <c r="D22" s="8"/>
      <c r="E22" s="7"/>
      <c r="F22" s="8"/>
      <c r="G22" s="7"/>
      <c r="H22" s="8"/>
      <c r="I22" s="7"/>
      <c r="J22" s="8"/>
      <c r="K22" s="7"/>
      <c r="L22" s="28"/>
      <c r="M22" s="26">
        <f t="shared" si="0"/>
        <v>0</v>
      </c>
      <c r="N22" s="31"/>
    </row>
    <row r="23" spans="1:14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26">
        <f t="shared" si="0"/>
        <v>0</v>
      </c>
      <c r="N23" s="31"/>
    </row>
    <row r="24" spans="1:14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0"/>
        <v>0</v>
      </c>
      <c r="N24" s="31"/>
    </row>
    <row r="25" spans="1:14">
      <c r="A25" s="16"/>
      <c r="B25" s="9"/>
      <c r="C25" s="7"/>
      <c r="D25" s="8"/>
      <c r="E25" s="7"/>
      <c r="F25" s="8"/>
      <c r="G25" s="7"/>
      <c r="H25" s="8"/>
      <c r="I25" s="7"/>
      <c r="J25" s="8"/>
      <c r="K25" s="7"/>
      <c r="L25" s="28"/>
      <c r="M25" s="26">
        <f t="shared" si="0"/>
        <v>0</v>
      </c>
      <c r="N25" s="31"/>
    </row>
    <row r="26" spans="1:14">
      <c r="A26" s="16"/>
      <c r="B26" s="9"/>
      <c r="C26" s="7"/>
      <c r="D26" s="8"/>
      <c r="E26" s="7"/>
      <c r="F26" s="8"/>
      <c r="G26" s="7"/>
      <c r="H26" s="8"/>
      <c r="I26" s="7"/>
      <c r="J26" s="8"/>
      <c r="K26" s="7"/>
      <c r="L26" s="28"/>
      <c r="M26" s="26">
        <f t="shared" si="0"/>
        <v>0</v>
      </c>
      <c r="N26" s="31"/>
    </row>
    <row r="27" spans="1:14">
      <c r="A27" s="16"/>
      <c r="B27" s="9"/>
      <c r="C27" s="7"/>
      <c r="D27" s="8"/>
      <c r="E27" s="7"/>
      <c r="F27" s="8"/>
      <c r="G27" s="7"/>
      <c r="H27" s="8"/>
      <c r="I27" s="7"/>
      <c r="J27" s="8"/>
      <c r="K27" s="7"/>
      <c r="L27" s="28"/>
      <c r="M27" s="26">
        <f t="shared" si="0"/>
        <v>0</v>
      </c>
      <c r="N27" s="31"/>
    </row>
    <row r="28" spans="1:14">
      <c r="A28" s="16"/>
      <c r="B28" s="9"/>
      <c r="C28" s="7"/>
      <c r="D28" s="8"/>
      <c r="E28" s="7"/>
      <c r="F28" s="8"/>
      <c r="G28" s="7"/>
      <c r="H28" s="8"/>
      <c r="I28" s="7"/>
      <c r="J28" s="8"/>
      <c r="K28" s="7"/>
      <c r="L28" s="28"/>
      <c r="M28" s="26">
        <f t="shared" si="0"/>
        <v>0</v>
      </c>
      <c r="N28" s="31"/>
    </row>
    <row r="29" spans="1:14">
      <c r="A29" s="12"/>
      <c r="B29" s="13"/>
    </row>
    <row r="30" spans="1:14">
      <c r="A30" s="12"/>
      <c r="B30" s="13"/>
    </row>
    <row r="31" spans="1:14">
      <c r="A31" s="12"/>
      <c r="B31" s="13"/>
    </row>
    <row r="32" spans="1:14">
      <c r="A32" s="12"/>
      <c r="B32" s="13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8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5"/>
  <sheetViews>
    <sheetView workbookViewId="0">
      <selection activeCell="C8" sqref="C8:L21"/>
    </sheetView>
  </sheetViews>
  <sheetFormatPr baseColWidth="10" defaultRowHeight="12" x14ac:dyDescent="0"/>
  <cols>
    <col min="1" max="1" width="22.6640625" customWidth="1"/>
    <col min="2" max="2" width="21.83203125" customWidth="1"/>
    <col min="3" max="13" width="10.664062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8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33" t="s">
        <v>20</v>
      </c>
    </row>
    <row r="8" spans="1:14">
      <c r="A8" s="49" t="s">
        <v>230</v>
      </c>
      <c r="B8" s="48" t="s">
        <v>325</v>
      </c>
      <c r="C8" s="7"/>
      <c r="D8" s="8">
        <v>26</v>
      </c>
      <c r="E8" s="7">
        <v>11</v>
      </c>
      <c r="F8" s="8"/>
      <c r="G8" s="7"/>
      <c r="H8" s="8"/>
      <c r="I8" s="7"/>
      <c r="J8" s="8"/>
      <c r="K8" s="7"/>
      <c r="L8" s="28"/>
      <c r="M8" s="26">
        <f t="shared" ref="M8:M20" si="0">SUM(C8:L8)</f>
        <v>37</v>
      </c>
      <c r="N8" s="31">
        <v>1</v>
      </c>
    </row>
    <row r="9" spans="1:14">
      <c r="A9" s="49" t="s">
        <v>326</v>
      </c>
      <c r="B9" s="48" t="s">
        <v>327</v>
      </c>
      <c r="C9" s="25"/>
      <c r="D9" s="44">
        <v>22</v>
      </c>
      <c r="E9" s="25">
        <v>7</v>
      </c>
      <c r="F9" s="44"/>
      <c r="G9" s="25"/>
      <c r="H9" s="44"/>
      <c r="I9" s="25"/>
      <c r="J9" s="44"/>
      <c r="K9" s="25"/>
      <c r="L9" s="36"/>
      <c r="M9" s="26">
        <f t="shared" si="0"/>
        <v>29</v>
      </c>
      <c r="N9" s="31">
        <v>1</v>
      </c>
    </row>
    <row r="10" spans="1:14">
      <c r="A10" s="49" t="s">
        <v>338</v>
      </c>
      <c r="B10" s="48" t="s">
        <v>339</v>
      </c>
      <c r="C10" s="7"/>
      <c r="D10" s="8"/>
      <c r="E10" s="7">
        <v>9</v>
      </c>
      <c r="F10" s="8">
        <v>13</v>
      </c>
      <c r="G10" s="7"/>
      <c r="H10" s="8"/>
      <c r="I10" s="7"/>
      <c r="J10" s="8"/>
      <c r="K10" s="7"/>
      <c r="L10" s="28"/>
      <c r="M10" s="26">
        <f t="shared" si="0"/>
        <v>22</v>
      </c>
      <c r="N10" s="31">
        <v>1</v>
      </c>
    </row>
    <row r="11" spans="1:14" s="21" customFormat="1">
      <c r="A11" s="49" t="s">
        <v>328</v>
      </c>
      <c r="B11" s="48" t="s">
        <v>317</v>
      </c>
      <c r="C11" s="25"/>
      <c r="D11" s="44">
        <v>18</v>
      </c>
      <c r="E11" s="25"/>
      <c r="F11" s="44"/>
      <c r="G11" s="25"/>
      <c r="H11" s="44"/>
      <c r="I11" s="25"/>
      <c r="J11" s="44"/>
      <c r="K11" s="25"/>
      <c r="L11" s="36"/>
      <c r="M11" s="26">
        <f t="shared" si="0"/>
        <v>18</v>
      </c>
      <c r="N11" s="45"/>
    </row>
    <row r="12" spans="1:14" s="21" customFormat="1">
      <c r="A12" s="49" t="s">
        <v>336</v>
      </c>
      <c r="B12" s="48" t="s">
        <v>337</v>
      </c>
      <c r="C12" s="7"/>
      <c r="D12" s="8"/>
      <c r="E12" s="7">
        <v>13</v>
      </c>
      <c r="F12" s="8"/>
      <c r="G12" s="7"/>
      <c r="H12" s="8"/>
      <c r="I12" s="7"/>
      <c r="J12" s="8"/>
      <c r="K12" s="7"/>
      <c r="L12" s="28"/>
      <c r="M12" s="26">
        <f t="shared" si="0"/>
        <v>13</v>
      </c>
      <c r="N12" s="45"/>
    </row>
    <row r="13" spans="1:14" s="21" customFormat="1">
      <c r="A13" s="49"/>
      <c r="B13" s="48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45"/>
    </row>
    <row r="14" spans="1:14" s="21" customFormat="1">
      <c r="A14" s="49"/>
      <c r="B14" s="48"/>
      <c r="C14" s="25"/>
      <c r="D14" s="44"/>
      <c r="E14" s="25"/>
      <c r="F14" s="44"/>
      <c r="G14" s="25"/>
      <c r="H14" s="44"/>
      <c r="I14" s="25"/>
      <c r="J14" s="44"/>
      <c r="K14" s="25"/>
      <c r="L14" s="28"/>
      <c r="M14" s="26">
        <f t="shared" si="0"/>
        <v>0</v>
      </c>
      <c r="N14" s="46"/>
    </row>
    <row r="15" spans="1:14" s="21" customFormat="1">
      <c r="A15" s="49"/>
      <c r="B15" s="48"/>
      <c r="C15" s="7"/>
      <c r="D15" s="8"/>
      <c r="E15" s="7"/>
      <c r="F15" s="8"/>
      <c r="G15" s="7"/>
      <c r="H15" s="8"/>
      <c r="I15" s="7"/>
      <c r="J15" s="8"/>
      <c r="K15" s="7"/>
      <c r="L15" s="28"/>
      <c r="M15" s="26">
        <f t="shared" si="0"/>
        <v>0</v>
      </c>
      <c r="N15" s="45"/>
    </row>
    <row r="16" spans="1:14">
      <c r="A16" s="49"/>
      <c r="B16" s="48"/>
      <c r="C16" s="25"/>
      <c r="D16" s="44"/>
      <c r="E16" s="25"/>
      <c r="F16" s="44"/>
      <c r="G16" s="25"/>
      <c r="H16" s="44"/>
      <c r="I16" s="25"/>
      <c r="J16" s="44"/>
      <c r="K16" s="25"/>
      <c r="L16" s="36"/>
      <c r="M16" s="35">
        <f t="shared" si="0"/>
        <v>0</v>
      </c>
      <c r="N16" s="31"/>
    </row>
    <row r="17" spans="1:14">
      <c r="A17" s="49"/>
      <c r="B17" s="48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0</v>
      </c>
      <c r="N17" s="31"/>
    </row>
    <row r="18" spans="1:14">
      <c r="A18" s="49"/>
      <c r="B18" s="48"/>
      <c r="C18" s="25"/>
      <c r="D18" s="44"/>
      <c r="E18" s="25"/>
      <c r="F18" s="44"/>
      <c r="G18" s="25"/>
      <c r="H18" s="44"/>
      <c r="I18" s="25"/>
      <c r="J18" s="44"/>
      <c r="K18" s="25"/>
      <c r="L18" s="36"/>
      <c r="M18" s="35">
        <f t="shared" si="0"/>
        <v>0</v>
      </c>
      <c r="N18" s="31"/>
    </row>
    <row r="19" spans="1:14">
      <c r="A19" s="49"/>
      <c r="B19" s="48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31"/>
    </row>
    <row r="20" spans="1:14">
      <c r="A20" s="49"/>
      <c r="B20" s="48"/>
      <c r="C20" s="25"/>
      <c r="D20" s="44"/>
      <c r="E20" s="25"/>
      <c r="F20" s="44"/>
      <c r="G20" s="25"/>
      <c r="H20" s="44"/>
      <c r="I20" s="25"/>
      <c r="J20" s="44"/>
      <c r="K20" s="25"/>
      <c r="L20" s="36"/>
      <c r="M20" s="35">
        <f t="shared" si="0"/>
        <v>0</v>
      </c>
      <c r="N20" s="31"/>
    </row>
    <row r="21" spans="1:14">
      <c r="A21" s="49"/>
      <c r="B21" s="48"/>
      <c r="C21" s="7"/>
      <c r="D21" s="8"/>
      <c r="E21" s="7"/>
      <c r="F21" s="8"/>
      <c r="G21" s="7"/>
      <c r="H21" s="8"/>
      <c r="I21" s="7"/>
      <c r="J21" s="8"/>
      <c r="K21" s="7"/>
      <c r="L21" s="28"/>
      <c r="M21" s="26"/>
      <c r="N21" s="31"/>
    </row>
    <row r="22" spans="1:14">
      <c r="A22" s="49"/>
      <c r="B22" s="48"/>
      <c r="C22" s="7"/>
      <c r="D22" s="8"/>
      <c r="E22" s="7"/>
      <c r="F22" s="8"/>
      <c r="G22" s="7"/>
      <c r="H22" s="8"/>
      <c r="I22" s="7"/>
      <c r="J22" s="8"/>
      <c r="K22" s="7"/>
      <c r="L22" s="28"/>
      <c r="M22" s="26"/>
      <c r="N22" s="31"/>
    </row>
    <row r="23" spans="1:14">
      <c r="A23" s="49"/>
      <c r="B23" s="48"/>
      <c r="C23" s="7"/>
      <c r="D23" s="8"/>
      <c r="E23" s="7"/>
      <c r="F23" s="8"/>
      <c r="G23" s="7"/>
      <c r="H23" s="8"/>
      <c r="I23" s="7"/>
      <c r="J23" s="8"/>
      <c r="K23" s="7"/>
      <c r="L23" s="28"/>
      <c r="M23" s="26"/>
      <c r="N23" s="31"/>
    </row>
    <row r="24" spans="1:14">
      <c r="A24" s="49"/>
      <c r="B24" s="48"/>
      <c r="C24" s="7"/>
      <c r="D24" s="8"/>
      <c r="E24" s="7"/>
      <c r="F24" s="8"/>
      <c r="G24" s="7"/>
      <c r="H24" s="8"/>
      <c r="I24" s="7"/>
      <c r="J24" s="8"/>
      <c r="K24" s="7"/>
      <c r="L24" s="28"/>
      <c r="M24" s="26"/>
      <c r="N24" s="31"/>
    </row>
    <row r="25" spans="1:14">
      <c r="A25" s="49"/>
      <c r="B25" s="48"/>
      <c r="C25" s="7"/>
      <c r="D25" s="8"/>
      <c r="E25" s="7"/>
      <c r="F25" s="8"/>
      <c r="G25" s="7"/>
      <c r="H25" s="8"/>
      <c r="I25" s="7"/>
      <c r="J25" s="8"/>
      <c r="K25" s="7"/>
      <c r="L25" s="28"/>
      <c r="M25" s="26"/>
      <c r="N25" s="31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0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4"/>
  <sheetViews>
    <sheetView workbookViewId="0">
      <selection activeCell="D20" sqref="D20"/>
    </sheetView>
  </sheetViews>
  <sheetFormatPr baseColWidth="10" defaultRowHeight="12" x14ac:dyDescent="0"/>
  <cols>
    <col min="1" max="2" width="23" customWidth="1"/>
    <col min="3" max="13" width="10.6640625" customWidth="1"/>
  </cols>
  <sheetData>
    <row r="1" spans="1:13" ht="20.25" customHeigh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7" customHeight="1">
      <c r="A3" s="96" t="s">
        <v>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5.5" customHeight="1">
      <c r="A4" s="96"/>
      <c r="B4" s="9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" thickBot="1">
      <c r="A5" s="93" t="s">
        <v>2</v>
      </c>
      <c r="B5" s="93" t="s">
        <v>3</v>
      </c>
      <c r="C5" s="85" t="s">
        <v>25</v>
      </c>
      <c r="D5" s="75"/>
      <c r="E5" s="75" t="s">
        <v>26</v>
      </c>
      <c r="F5" s="75"/>
      <c r="G5" s="75" t="s">
        <v>27</v>
      </c>
      <c r="H5" s="75"/>
      <c r="I5" s="75" t="s">
        <v>28</v>
      </c>
      <c r="J5" s="75"/>
      <c r="K5" s="75" t="s">
        <v>29</v>
      </c>
      <c r="L5" s="75"/>
      <c r="M5" s="60" t="s">
        <v>4</v>
      </c>
    </row>
    <row r="6" spans="1:13" ht="15" customHeight="1" thickTop="1">
      <c r="A6" s="94"/>
      <c r="B6" s="94"/>
      <c r="C6" s="62" t="s">
        <v>5</v>
      </c>
      <c r="D6" s="3" t="s">
        <v>6</v>
      </c>
      <c r="E6" s="2" t="s">
        <v>5</v>
      </c>
      <c r="F6" s="3" t="s">
        <v>6</v>
      </c>
      <c r="G6" s="2" t="s">
        <v>5</v>
      </c>
      <c r="H6" s="3" t="s">
        <v>6</v>
      </c>
      <c r="I6" s="2" t="s">
        <v>5</v>
      </c>
      <c r="J6" s="3" t="s">
        <v>6</v>
      </c>
      <c r="K6" s="2" t="s">
        <v>5</v>
      </c>
      <c r="L6" s="3" t="s">
        <v>6</v>
      </c>
      <c r="M6" s="30"/>
    </row>
    <row r="7" spans="1:13" ht="12.75" customHeight="1">
      <c r="A7" s="56" t="s">
        <v>71</v>
      </c>
      <c r="B7" s="57" t="s">
        <v>267</v>
      </c>
      <c r="C7" s="7" t="s">
        <v>202</v>
      </c>
      <c r="D7" s="8">
        <v>26</v>
      </c>
      <c r="E7" s="7"/>
      <c r="F7" s="8"/>
      <c r="G7" s="7">
        <v>11</v>
      </c>
      <c r="H7" s="8">
        <v>11</v>
      </c>
      <c r="I7" s="7"/>
      <c r="J7" s="8"/>
      <c r="K7" s="7"/>
      <c r="L7" s="28"/>
      <c r="M7" s="26">
        <f t="shared" ref="M7:M24" si="0">SUM(C7:L7)</f>
        <v>48</v>
      </c>
    </row>
    <row r="8" spans="1:13" ht="12.75" customHeight="1">
      <c r="A8" s="57" t="s">
        <v>118</v>
      </c>
      <c r="B8" s="57" t="s">
        <v>153</v>
      </c>
      <c r="C8" s="7"/>
      <c r="D8" s="8">
        <v>6</v>
      </c>
      <c r="E8" s="7">
        <v>13</v>
      </c>
      <c r="F8" s="8">
        <v>13</v>
      </c>
      <c r="G8" s="7">
        <v>5</v>
      </c>
      <c r="H8" s="8">
        <v>9</v>
      </c>
      <c r="I8" s="7"/>
      <c r="J8" s="8"/>
      <c r="K8" s="7"/>
      <c r="L8" s="28"/>
      <c r="M8" s="26">
        <f t="shared" si="0"/>
        <v>46</v>
      </c>
    </row>
    <row r="9" spans="1:13" s="21" customFormat="1" ht="12.75" customHeight="1">
      <c r="A9" s="57" t="s">
        <v>43</v>
      </c>
      <c r="B9" s="57" t="s">
        <v>441</v>
      </c>
      <c r="C9" s="25"/>
      <c r="D9" s="44"/>
      <c r="E9" s="25"/>
      <c r="F9" s="44"/>
      <c r="G9" s="25">
        <v>13</v>
      </c>
      <c r="H9" s="44">
        <v>13</v>
      </c>
      <c r="I9" s="25"/>
      <c r="J9" s="44"/>
      <c r="K9" s="25"/>
      <c r="L9" s="36"/>
      <c r="M9" s="26">
        <f t="shared" si="0"/>
        <v>26</v>
      </c>
    </row>
    <row r="10" spans="1:13" s="21" customFormat="1" ht="12.75" customHeight="1">
      <c r="A10" s="57" t="s">
        <v>268</v>
      </c>
      <c r="B10" s="57" t="s">
        <v>269</v>
      </c>
      <c r="C10" s="25" t="s">
        <v>202</v>
      </c>
      <c r="D10" s="44">
        <v>22</v>
      </c>
      <c r="E10" s="25"/>
      <c r="F10" s="44"/>
      <c r="G10" s="25"/>
      <c r="H10" s="44"/>
      <c r="I10" s="25"/>
      <c r="J10" s="44"/>
      <c r="K10" s="25"/>
      <c r="L10" s="36"/>
      <c r="M10" s="26">
        <f t="shared" si="0"/>
        <v>22</v>
      </c>
    </row>
    <row r="11" spans="1:13" s="21" customFormat="1" ht="12.75" customHeight="1">
      <c r="A11" s="57" t="s">
        <v>266</v>
      </c>
      <c r="B11" s="57" t="s">
        <v>270</v>
      </c>
      <c r="C11" s="7" t="s">
        <v>202</v>
      </c>
      <c r="D11" s="8">
        <v>18</v>
      </c>
      <c r="E11" s="7"/>
      <c r="F11" s="8"/>
      <c r="G11" s="7"/>
      <c r="H11" s="8"/>
      <c r="I11" s="7"/>
      <c r="J11" s="8"/>
      <c r="K11" s="7"/>
      <c r="L11" s="28"/>
      <c r="M11" s="26">
        <f t="shared" si="0"/>
        <v>18</v>
      </c>
    </row>
    <row r="12" spans="1:13" s="21" customFormat="1" ht="12.75" customHeight="1">
      <c r="A12" s="56" t="s">
        <v>55</v>
      </c>
      <c r="B12" s="57" t="s">
        <v>56</v>
      </c>
      <c r="C12" s="25"/>
      <c r="D12" s="44">
        <v>14</v>
      </c>
      <c r="E12" s="25"/>
      <c r="F12" s="44"/>
      <c r="G12" s="25"/>
      <c r="H12" s="44"/>
      <c r="I12" s="25"/>
      <c r="J12" s="44"/>
      <c r="K12" s="25"/>
      <c r="L12" s="36"/>
      <c r="M12" s="26">
        <f t="shared" si="0"/>
        <v>14</v>
      </c>
    </row>
    <row r="13" spans="1:13" s="21" customFormat="1" ht="12.75" customHeight="1">
      <c r="A13" s="57" t="s">
        <v>177</v>
      </c>
      <c r="B13" s="57" t="s">
        <v>272</v>
      </c>
      <c r="C13" s="25"/>
      <c r="D13" s="44">
        <v>3</v>
      </c>
      <c r="E13" s="25">
        <v>9</v>
      </c>
      <c r="F13" s="44"/>
      <c r="G13" s="25"/>
      <c r="H13" s="44"/>
      <c r="I13" s="25"/>
      <c r="J13" s="44"/>
      <c r="K13" s="25"/>
      <c r="L13" s="28"/>
      <c r="M13" s="26">
        <f t="shared" si="0"/>
        <v>12</v>
      </c>
    </row>
    <row r="14" spans="1:13" s="21" customFormat="1" ht="12.75" customHeight="1">
      <c r="A14" s="56" t="s">
        <v>198</v>
      </c>
      <c r="B14" s="57" t="s">
        <v>342</v>
      </c>
      <c r="C14" s="25"/>
      <c r="D14" s="44"/>
      <c r="E14" s="25">
        <v>11</v>
      </c>
      <c r="F14" s="44"/>
      <c r="G14" s="25"/>
      <c r="H14" s="44"/>
      <c r="I14" s="25"/>
      <c r="J14" s="44"/>
      <c r="K14" s="25"/>
      <c r="L14" s="36"/>
      <c r="M14" s="26">
        <f t="shared" si="0"/>
        <v>11</v>
      </c>
    </row>
    <row r="15" spans="1:13" s="21" customFormat="1" ht="12.75" customHeight="1">
      <c r="A15" s="65" t="s">
        <v>509</v>
      </c>
      <c r="B15" s="64" t="s">
        <v>510</v>
      </c>
      <c r="C15" s="7"/>
      <c r="D15" s="8"/>
      <c r="E15" s="7"/>
      <c r="F15" s="8">
        <v>11</v>
      </c>
      <c r="G15" s="7"/>
      <c r="H15" s="8"/>
      <c r="I15" s="7"/>
      <c r="J15" s="8"/>
      <c r="K15" s="7"/>
      <c r="L15" s="28"/>
      <c r="M15" s="26">
        <f t="shared" si="0"/>
        <v>11</v>
      </c>
    </row>
    <row r="16" spans="1:13" s="21" customFormat="1" ht="12.75" customHeight="1">
      <c r="A16" s="56" t="s">
        <v>53</v>
      </c>
      <c r="B16" s="57" t="s">
        <v>271</v>
      </c>
      <c r="C16" s="7"/>
      <c r="D16" s="8">
        <v>10</v>
      </c>
      <c r="E16" s="7"/>
      <c r="F16" s="8"/>
      <c r="G16" s="7"/>
      <c r="H16" s="8"/>
      <c r="I16" s="7"/>
      <c r="J16" s="8"/>
      <c r="K16" s="7"/>
      <c r="L16" s="28"/>
      <c r="M16" s="26">
        <f t="shared" si="0"/>
        <v>10</v>
      </c>
    </row>
    <row r="17" spans="1:13" s="21" customFormat="1" ht="12.75" customHeight="1">
      <c r="A17" s="57" t="s">
        <v>442</v>
      </c>
      <c r="B17" s="57" t="s">
        <v>443</v>
      </c>
      <c r="C17" s="7"/>
      <c r="D17" s="8"/>
      <c r="E17" s="7"/>
      <c r="F17" s="8"/>
      <c r="G17" s="7">
        <v>9</v>
      </c>
      <c r="H17" s="8"/>
      <c r="I17" s="7"/>
      <c r="J17" s="8"/>
      <c r="K17" s="7"/>
      <c r="L17" s="28"/>
      <c r="M17" s="26">
        <f t="shared" si="0"/>
        <v>9</v>
      </c>
    </row>
    <row r="18" spans="1:13" s="21" customFormat="1" ht="12.75" customHeight="1">
      <c r="A18" s="64" t="s">
        <v>203</v>
      </c>
      <c r="B18" s="64" t="s">
        <v>493</v>
      </c>
      <c r="C18" s="25"/>
      <c r="D18" s="44"/>
      <c r="E18" s="25"/>
      <c r="F18" s="44">
        <v>9</v>
      </c>
      <c r="G18" s="25"/>
      <c r="H18" s="44"/>
      <c r="I18" s="25"/>
      <c r="J18" s="44"/>
      <c r="K18" s="25"/>
      <c r="L18" s="36"/>
      <c r="M18" s="26">
        <f t="shared" si="0"/>
        <v>9</v>
      </c>
    </row>
    <row r="19" spans="1:13" s="21" customFormat="1" ht="12.75" customHeight="1">
      <c r="A19" s="57" t="s">
        <v>171</v>
      </c>
      <c r="B19" s="57" t="s">
        <v>172</v>
      </c>
      <c r="C19" s="7"/>
      <c r="D19" s="8"/>
      <c r="E19" s="7">
        <v>7</v>
      </c>
      <c r="F19" s="8"/>
      <c r="G19" s="7"/>
      <c r="H19" s="8"/>
      <c r="I19" s="7"/>
      <c r="J19" s="8"/>
      <c r="K19" s="7"/>
      <c r="L19" s="28"/>
      <c r="M19" s="26">
        <f t="shared" si="0"/>
        <v>7</v>
      </c>
    </row>
    <row r="20" spans="1:13" ht="12.75" customHeight="1">
      <c r="A20" s="57" t="s">
        <v>397</v>
      </c>
      <c r="B20" s="57" t="s">
        <v>398</v>
      </c>
      <c r="C20" s="25"/>
      <c r="D20" s="44"/>
      <c r="E20" s="25"/>
      <c r="F20" s="44"/>
      <c r="G20" s="25">
        <v>7</v>
      </c>
      <c r="H20" s="44"/>
      <c r="I20" s="25"/>
      <c r="J20" s="44"/>
      <c r="K20" s="25"/>
      <c r="L20" s="36"/>
      <c r="M20" s="26">
        <f t="shared" si="0"/>
        <v>7</v>
      </c>
    </row>
    <row r="21" spans="1:13" ht="12.75" customHeight="1">
      <c r="A21" s="57" t="s">
        <v>173</v>
      </c>
      <c r="B21" s="57" t="s">
        <v>174</v>
      </c>
      <c r="C21" s="25"/>
      <c r="D21" s="44"/>
      <c r="E21" s="25">
        <v>5</v>
      </c>
      <c r="F21" s="44"/>
      <c r="G21" s="25"/>
      <c r="H21" s="44"/>
      <c r="I21" s="25"/>
      <c r="J21" s="44"/>
      <c r="K21" s="25"/>
      <c r="L21" s="36"/>
      <c r="M21" s="26">
        <f t="shared" si="0"/>
        <v>5</v>
      </c>
    </row>
    <row r="22" spans="1:13" ht="12.75" customHeight="1">
      <c r="A22" s="56" t="s">
        <v>343</v>
      </c>
      <c r="B22" s="57" t="s">
        <v>344</v>
      </c>
      <c r="C22" s="7"/>
      <c r="D22" s="8"/>
      <c r="E22" s="7">
        <v>3</v>
      </c>
      <c r="F22" s="8"/>
      <c r="G22" s="7"/>
      <c r="H22" s="8"/>
      <c r="I22" s="7"/>
      <c r="J22" s="8"/>
      <c r="K22" s="7"/>
      <c r="L22" s="28"/>
      <c r="M22" s="26">
        <f t="shared" si="0"/>
        <v>3</v>
      </c>
    </row>
    <row r="23" spans="1:13" ht="12.75" customHeight="1">
      <c r="A23" s="57" t="s">
        <v>273</v>
      </c>
      <c r="B23" s="57" t="s">
        <v>274</v>
      </c>
      <c r="C23" s="7"/>
      <c r="D23" s="8">
        <v>1</v>
      </c>
      <c r="E23" s="7"/>
      <c r="F23" s="8"/>
      <c r="G23" s="7"/>
      <c r="H23" s="8"/>
      <c r="I23" s="7"/>
      <c r="J23" s="8"/>
      <c r="K23" s="7"/>
      <c r="L23" s="28"/>
      <c r="M23" s="26">
        <f t="shared" si="0"/>
        <v>1</v>
      </c>
    </row>
    <row r="24" spans="1:13" ht="12.75" customHeight="1">
      <c r="A24" s="57"/>
      <c r="B24" s="57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0"/>
        <v>0</v>
      </c>
    </row>
  </sheetData>
  <autoFilter ref="A5:M5">
    <filterColumn colId="2" showButton="0"/>
    <filterColumn colId="4" showButton="0"/>
    <filterColumn colId="6" showButton="0"/>
    <filterColumn colId="8" showButton="0"/>
    <filterColumn colId="10" showButton="0"/>
    <sortState ref="A8:M24">
      <sortCondition descending="1" ref="M5"/>
    </sortState>
  </autoFilter>
  <mergeCells count="11">
    <mergeCell ref="K5:L5"/>
    <mergeCell ref="C4:M4"/>
    <mergeCell ref="A5:A6"/>
    <mergeCell ref="B5:B6"/>
    <mergeCell ref="A1:M2"/>
    <mergeCell ref="A3:M3"/>
    <mergeCell ref="A4:B4"/>
    <mergeCell ref="C5:D5"/>
    <mergeCell ref="E5:F5"/>
    <mergeCell ref="G5:H5"/>
    <mergeCell ref="I5:J5"/>
  </mergeCells>
  <phoneticPr fontId="5" type="noConversion"/>
  <pageMargins left="0.79000000000000015" right="0.79000000000000015" top="0.98" bottom="0.98" header="0.5" footer="0.5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6"/>
  <sheetViews>
    <sheetView workbookViewId="0">
      <selection activeCell="B14" sqref="B14"/>
    </sheetView>
  </sheetViews>
  <sheetFormatPr baseColWidth="10" defaultRowHeight="12" x14ac:dyDescent="0"/>
  <cols>
    <col min="1" max="2" width="23" customWidth="1"/>
    <col min="3" max="13" width="10.6640625" customWidth="1"/>
  </cols>
  <sheetData>
    <row r="1" spans="1:13" ht="20.25" customHeigh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7" customHeight="1">
      <c r="A3" s="96" t="s">
        <v>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5.5" customHeight="1">
      <c r="A4" s="96"/>
      <c r="B4" s="9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" thickBot="1">
      <c r="A5" s="93" t="s">
        <v>2</v>
      </c>
      <c r="B5" s="93" t="s">
        <v>3</v>
      </c>
      <c r="C5" s="85" t="s">
        <v>25</v>
      </c>
      <c r="D5" s="75"/>
      <c r="E5" s="75" t="s">
        <v>26</v>
      </c>
      <c r="F5" s="75"/>
      <c r="G5" s="75" t="s">
        <v>27</v>
      </c>
      <c r="H5" s="75"/>
      <c r="I5" s="75" t="s">
        <v>28</v>
      </c>
      <c r="J5" s="75"/>
      <c r="K5" s="75" t="s">
        <v>29</v>
      </c>
      <c r="L5" s="75"/>
      <c r="M5" s="60" t="s">
        <v>4</v>
      </c>
    </row>
    <row r="6" spans="1:13" ht="15" customHeight="1" thickTop="1">
      <c r="A6" s="94"/>
      <c r="B6" s="94"/>
      <c r="C6" s="62" t="s">
        <v>5</v>
      </c>
      <c r="D6" s="3" t="s">
        <v>6</v>
      </c>
      <c r="E6" s="2" t="s">
        <v>5</v>
      </c>
      <c r="F6" s="3" t="s">
        <v>6</v>
      </c>
      <c r="G6" s="2" t="s">
        <v>5</v>
      </c>
      <c r="H6" s="3" t="s">
        <v>6</v>
      </c>
      <c r="I6" s="2" t="s">
        <v>5</v>
      </c>
      <c r="J6" s="3" t="s">
        <v>6</v>
      </c>
      <c r="K6" s="2" t="s">
        <v>5</v>
      </c>
      <c r="L6" s="3" t="s">
        <v>6</v>
      </c>
      <c r="M6" s="30"/>
    </row>
    <row r="7" spans="1:13" ht="12.75" customHeight="1">
      <c r="A7" s="56" t="s">
        <v>275</v>
      </c>
      <c r="B7" s="57" t="s">
        <v>276</v>
      </c>
      <c r="C7" s="7" t="s">
        <v>202</v>
      </c>
      <c r="D7" s="8">
        <v>26</v>
      </c>
      <c r="E7" s="7"/>
      <c r="F7" s="8"/>
      <c r="G7" s="7"/>
      <c r="H7" s="8"/>
      <c r="I7" s="7"/>
      <c r="J7" s="8"/>
      <c r="K7" s="7"/>
      <c r="L7" s="28"/>
      <c r="M7" s="26">
        <f t="shared" ref="M7:M43" si="0">SUM(C7:L7)</f>
        <v>26</v>
      </c>
    </row>
    <row r="8" spans="1:13" ht="12.75" customHeight="1">
      <c r="A8" s="57" t="s">
        <v>71</v>
      </c>
      <c r="B8" s="57" t="s">
        <v>72</v>
      </c>
      <c r="C8" s="25" t="s">
        <v>202</v>
      </c>
      <c r="D8" s="44">
        <v>2</v>
      </c>
      <c r="E8" s="25"/>
      <c r="F8" s="44"/>
      <c r="G8" s="25">
        <v>7</v>
      </c>
      <c r="H8" s="44">
        <v>9</v>
      </c>
      <c r="I8" s="25"/>
      <c r="J8" s="44"/>
      <c r="K8" s="25"/>
      <c r="L8" s="36"/>
      <c r="M8" s="26">
        <f t="shared" si="0"/>
        <v>18</v>
      </c>
    </row>
    <row r="9" spans="1:13" s="21" customFormat="1" ht="12.75" customHeight="1">
      <c r="A9" s="57" t="s">
        <v>277</v>
      </c>
      <c r="B9" s="57" t="s">
        <v>278</v>
      </c>
      <c r="C9" s="25" t="s">
        <v>202</v>
      </c>
      <c r="D9" s="44">
        <v>18</v>
      </c>
      <c r="E9" s="25"/>
      <c r="F9" s="44"/>
      <c r="G9" s="25"/>
      <c r="H9" s="44"/>
      <c r="I9" s="25"/>
      <c r="J9" s="44"/>
      <c r="K9" s="25"/>
      <c r="L9" s="36"/>
      <c r="M9" s="26">
        <f t="shared" si="0"/>
        <v>18</v>
      </c>
    </row>
    <row r="10" spans="1:13" s="21" customFormat="1" ht="12.75" customHeight="1">
      <c r="A10" s="56" t="s">
        <v>200</v>
      </c>
      <c r="B10" s="57" t="s">
        <v>201</v>
      </c>
      <c r="C10" s="7"/>
      <c r="D10" s="8"/>
      <c r="E10" s="7">
        <v>7</v>
      </c>
      <c r="F10" s="8">
        <v>11</v>
      </c>
      <c r="G10" s="7"/>
      <c r="H10" s="8"/>
      <c r="I10" s="7"/>
      <c r="J10" s="8"/>
      <c r="K10" s="7"/>
      <c r="L10" s="28"/>
      <c r="M10" s="26">
        <f t="shared" si="0"/>
        <v>18</v>
      </c>
    </row>
    <row r="11" spans="1:13" s="21" customFormat="1" ht="12.75" customHeight="1">
      <c r="A11" s="56" t="s">
        <v>279</v>
      </c>
      <c r="B11" s="57" t="s">
        <v>280</v>
      </c>
      <c r="C11" s="7" t="s">
        <v>202</v>
      </c>
      <c r="D11" s="8">
        <v>14</v>
      </c>
      <c r="E11" s="7"/>
      <c r="F11" s="8"/>
      <c r="G11" s="7"/>
      <c r="H11" s="8"/>
      <c r="I11" s="7"/>
      <c r="J11" s="8"/>
      <c r="K11" s="7"/>
      <c r="L11" s="28"/>
      <c r="M11" s="26">
        <f t="shared" si="0"/>
        <v>14</v>
      </c>
    </row>
    <row r="12" spans="1:13" s="21" customFormat="1" ht="12.75" customHeight="1">
      <c r="A12" s="57" t="s">
        <v>198</v>
      </c>
      <c r="B12" s="57" t="s">
        <v>284</v>
      </c>
      <c r="C12" s="7" t="s">
        <v>202</v>
      </c>
      <c r="D12" s="8">
        <v>1</v>
      </c>
      <c r="E12" s="7"/>
      <c r="F12" s="8"/>
      <c r="G12" s="7"/>
      <c r="H12" s="8">
        <v>13</v>
      </c>
      <c r="I12" s="7"/>
      <c r="J12" s="8"/>
      <c r="K12" s="7"/>
      <c r="L12" s="28"/>
      <c r="M12" s="26">
        <f t="shared" si="0"/>
        <v>14</v>
      </c>
    </row>
    <row r="13" spans="1:13" s="21" customFormat="1" ht="12.75" customHeight="1">
      <c r="A13" s="57" t="s">
        <v>347</v>
      </c>
      <c r="B13" s="57" t="s">
        <v>348</v>
      </c>
      <c r="C13" s="25"/>
      <c r="D13" s="44"/>
      <c r="E13" s="25">
        <v>5</v>
      </c>
      <c r="F13" s="44">
        <v>9</v>
      </c>
      <c r="G13" s="25"/>
      <c r="H13" s="44"/>
      <c r="I13" s="25"/>
      <c r="J13" s="44"/>
      <c r="K13" s="25"/>
      <c r="L13" s="36"/>
      <c r="M13" s="26">
        <f t="shared" si="0"/>
        <v>14</v>
      </c>
    </row>
    <row r="14" spans="1:13" s="21" customFormat="1" ht="12.75" customHeight="1">
      <c r="A14" s="56" t="s">
        <v>198</v>
      </c>
      <c r="B14" s="57" t="s">
        <v>281</v>
      </c>
      <c r="C14" s="25" t="s">
        <v>202</v>
      </c>
      <c r="D14" s="44">
        <v>10</v>
      </c>
      <c r="E14" s="25"/>
      <c r="F14" s="44"/>
      <c r="G14" s="25">
        <v>3</v>
      </c>
      <c r="H14" s="44"/>
      <c r="I14" s="25"/>
      <c r="J14" s="44"/>
      <c r="K14" s="25"/>
      <c r="L14" s="36"/>
      <c r="M14" s="26">
        <f t="shared" si="0"/>
        <v>13</v>
      </c>
    </row>
    <row r="15" spans="1:13" s="21" customFormat="1" ht="12.75" customHeight="1">
      <c r="A15" s="56" t="s">
        <v>345</v>
      </c>
      <c r="B15" s="57" t="s">
        <v>346</v>
      </c>
      <c r="C15" s="25" t="s">
        <v>202</v>
      </c>
      <c r="D15" s="44"/>
      <c r="E15" s="25">
        <v>13</v>
      </c>
      <c r="F15" s="44"/>
      <c r="G15" s="25"/>
      <c r="H15" s="44"/>
      <c r="I15" s="25"/>
      <c r="J15" s="44"/>
      <c r="K15" s="25"/>
      <c r="L15" s="36"/>
      <c r="M15" s="26">
        <f t="shared" si="0"/>
        <v>13</v>
      </c>
    </row>
    <row r="16" spans="1:13" s="21" customFormat="1" ht="12.75" customHeight="1">
      <c r="A16" s="56" t="s">
        <v>401</v>
      </c>
      <c r="B16" s="57" t="s">
        <v>402</v>
      </c>
      <c r="C16" s="7"/>
      <c r="D16" s="8"/>
      <c r="E16" s="7"/>
      <c r="F16" s="8"/>
      <c r="G16" s="7">
        <v>13</v>
      </c>
      <c r="H16" s="8"/>
      <c r="I16" s="7"/>
      <c r="J16" s="8"/>
      <c r="K16" s="7"/>
      <c r="L16" s="28"/>
      <c r="M16" s="26">
        <f t="shared" si="0"/>
        <v>13</v>
      </c>
    </row>
    <row r="17" spans="1:13" s="21" customFormat="1" ht="12.75" customHeight="1">
      <c r="A17" s="65" t="s">
        <v>258</v>
      </c>
      <c r="B17" s="64" t="s">
        <v>174</v>
      </c>
      <c r="C17" s="7"/>
      <c r="D17" s="8"/>
      <c r="E17" s="7"/>
      <c r="F17" s="8">
        <v>13</v>
      </c>
      <c r="G17" s="7"/>
      <c r="H17" s="8"/>
      <c r="I17" s="7"/>
      <c r="J17" s="8"/>
      <c r="K17" s="7"/>
      <c r="L17" s="28"/>
      <c r="M17" s="26">
        <f t="shared" si="0"/>
        <v>13</v>
      </c>
    </row>
    <row r="18" spans="1:13" s="21" customFormat="1" ht="12.75" customHeight="1">
      <c r="A18" s="57" t="s">
        <v>203</v>
      </c>
      <c r="B18" s="57" t="s">
        <v>204</v>
      </c>
      <c r="C18" s="7"/>
      <c r="D18" s="8"/>
      <c r="E18" s="7">
        <v>11</v>
      </c>
      <c r="F18" s="8"/>
      <c r="G18" s="7"/>
      <c r="H18" s="8"/>
      <c r="I18" s="7"/>
      <c r="J18" s="8"/>
      <c r="K18" s="7"/>
      <c r="L18" s="28"/>
      <c r="M18" s="26">
        <f t="shared" si="0"/>
        <v>11</v>
      </c>
    </row>
    <row r="19" spans="1:13" s="21" customFormat="1" ht="12.75" customHeight="1">
      <c r="A19" s="57" t="s">
        <v>444</v>
      </c>
      <c r="B19" s="57" t="s">
        <v>445</v>
      </c>
      <c r="C19" s="25"/>
      <c r="D19" s="44"/>
      <c r="E19" s="25"/>
      <c r="F19" s="44"/>
      <c r="G19" s="25">
        <v>11</v>
      </c>
      <c r="H19" s="44"/>
      <c r="I19" s="25"/>
      <c r="J19" s="44"/>
      <c r="K19" s="25"/>
      <c r="L19" s="36"/>
      <c r="M19" s="26">
        <f t="shared" si="0"/>
        <v>11</v>
      </c>
    </row>
    <row r="20" spans="1:13" ht="12.75" customHeight="1">
      <c r="A20" s="58" t="s">
        <v>266</v>
      </c>
      <c r="B20" s="58" t="s">
        <v>478</v>
      </c>
      <c r="C20" s="25"/>
      <c r="D20" s="44"/>
      <c r="E20" s="25"/>
      <c r="F20" s="44"/>
      <c r="G20" s="25"/>
      <c r="H20" s="44">
        <v>11</v>
      </c>
      <c r="I20" s="25"/>
      <c r="J20" s="44"/>
      <c r="K20" s="25"/>
      <c r="L20" s="36"/>
      <c r="M20" s="26">
        <f t="shared" si="0"/>
        <v>11</v>
      </c>
    </row>
    <row r="21" spans="1:13" ht="12.75" customHeight="1">
      <c r="A21" s="57" t="s">
        <v>175</v>
      </c>
      <c r="B21" s="57" t="s">
        <v>329</v>
      </c>
      <c r="C21" s="25"/>
      <c r="D21" s="44"/>
      <c r="E21" s="25">
        <v>9</v>
      </c>
      <c r="F21" s="44"/>
      <c r="G21" s="25"/>
      <c r="H21" s="44"/>
      <c r="I21" s="25"/>
      <c r="J21" s="44"/>
      <c r="K21" s="25"/>
      <c r="L21" s="36"/>
      <c r="M21" s="26">
        <f t="shared" si="0"/>
        <v>9</v>
      </c>
    </row>
    <row r="22" spans="1:13" ht="12.75" customHeight="1">
      <c r="A22" s="57" t="s">
        <v>446</v>
      </c>
      <c r="B22" s="57" t="s">
        <v>447</v>
      </c>
      <c r="C22" s="7"/>
      <c r="D22" s="8"/>
      <c r="E22" s="7"/>
      <c r="F22" s="8"/>
      <c r="G22" s="7">
        <v>9</v>
      </c>
      <c r="H22" s="8"/>
      <c r="I22" s="7"/>
      <c r="J22" s="8"/>
      <c r="K22" s="7"/>
      <c r="L22" s="28"/>
      <c r="M22" s="26">
        <f t="shared" si="0"/>
        <v>9</v>
      </c>
    </row>
    <row r="23" spans="1:13" ht="12.75" customHeight="1">
      <c r="A23" s="56" t="s">
        <v>461</v>
      </c>
      <c r="B23" s="57" t="s">
        <v>479</v>
      </c>
      <c r="C23" s="7"/>
      <c r="D23" s="8"/>
      <c r="E23" s="7"/>
      <c r="F23" s="8"/>
      <c r="G23" s="7"/>
      <c r="H23" s="8">
        <v>7</v>
      </c>
      <c r="I23" s="7"/>
      <c r="J23" s="8"/>
      <c r="K23" s="7"/>
      <c r="L23" s="28"/>
      <c r="M23" s="26">
        <f t="shared" si="0"/>
        <v>7</v>
      </c>
    </row>
    <row r="24" spans="1:13" ht="12.75" customHeight="1">
      <c r="A24" s="65" t="s">
        <v>179</v>
      </c>
      <c r="B24" s="64" t="s">
        <v>352</v>
      </c>
      <c r="C24" s="25"/>
      <c r="D24" s="44"/>
      <c r="E24" s="25"/>
      <c r="F24" s="44">
        <v>7</v>
      </c>
      <c r="G24" s="25"/>
      <c r="H24" s="44"/>
      <c r="I24" s="25"/>
      <c r="J24" s="44"/>
      <c r="K24" s="25"/>
      <c r="L24" s="36"/>
      <c r="M24" s="26">
        <f t="shared" si="0"/>
        <v>7</v>
      </c>
    </row>
    <row r="25" spans="1:13" ht="12.75" customHeight="1">
      <c r="A25" s="57" t="s">
        <v>118</v>
      </c>
      <c r="B25" s="57" t="s">
        <v>119</v>
      </c>
      <c r="C25" s="7" t="s">
        <v>202</v>
      </c>
      <c r="D25" s="8">
        <v>6</v>
      </c>
      <c r="E25" s="7"/>
      <c r="F25" s="8"/>
      <c r="G25" s="7"/>
      <c r="H25" s="8"/>
      <c r="I25" s="7"/>
      <c r="J25" s="8"/>
      <c r="K25" s="7"/>
      <c r="L25" s="28"/>
      <c r="M25" s="26">
        <f t="shared" si="0"/>
        <v>6</v>
      </c>
    </row>
    <row r="26" spans="1:13" ht="12.75" customHeight="1">
      <c r="A26" s="57" t="s">
        <v>114</v>
      </c>
      <c r="B26" s="57" t="s">
        <v>115</v>
      </c>
      <c r="C26" s="7"/>
      <c r="D26" s="8"/>
      <c r="E26" s="7">
        <v>3</v>
      </c>
      <c r="F26" s="8">
        <v>3</v>
      </c>
      <c r="G26" s="7"/>
      <c r="H26" s="8"/>
      <c r="I26" s="7"/>
      <c r="J26" s="8"/>
      <c r="K26" s="7"/>
      <c r="L26" s="28"/>
      <c r="M26" s="26">
        <f t="shared" si="0"/>
        <v>6</v>
      </c>
    </row>
    <row r="27" spans="1:13" ht="12.75" customHeight="1">
      <c r="A27" s="57" t="s">
        <v>349</v>
      </c>
      <c r="B27" s="57" t="s">
        <v>350</v>
      </c>
      <c r="C27" s="25"/>
      <c r="D27" s="44"/>
      <c r="E27" s="25">
        <v>1</v>
      </c>
      <c r="F27" s="44">
        <v>5</v>
      </c>
      <c r="G27" s="25"/>
      <c r="H27" s="44"/>
      <c r="I27" s="25"/>
      <c r="J27" s="44"/>
      <c r="K27" s="25"/>
      <c r="L27" s="36"/>
      <c r="M27" s="26">
        <f t="shared" si="0"/>
        <v>6</v>
      </c>
    </row>
    <row r="28" spans="1:13" ht="12.75" customHeight="1">
      <c r="A28" s="57" t="s">
        <v>177</v>
      </c>
      <c r="B28" s="57" t="s">
        <v>272</v>
      </c>
      <c r="C28" s="25"/>
      <c r="D28" s="44"/>
      <c r="E28" s="25"/>
      <c r="F28" s="44"/>
      <c r="G28" s="25">
        <v>5</v>
      </c>
      <c r="H28" s="44"/>
      <c r="I28" s="25"/>
      <c r="J28" s="44"/>
      <c r="K28" s="25"/>
      <c r="L28" s="36"/>
      <c r="M28" s="26">
        <f t="shared" si="0"/>
        <v>5</v>
      </c>
    </row>
    <row r="29" spans="1:13" ht="12.75" customHeight="1">
      <c r="A29" s="57" t="s">
        <v>43</v>
      </c>
      <c r="B29" s="57" t="s">
        <v>480</v>
      </c>
      <c r="C29" s="25"/>
      <c r="D29" s="44"/>
      <c r="E29" s="25"/>
      <c r="F29" s="44"/>
      <c r="G29" s="25"/>
      <c r="H29" s="44">
        <v>5</v>
      </c>
      <c r="I29" s="25"/>
      <c r="J29" s="44"/>
      <c r="K29" s="25"/>
      <c r="L29" s="36"/>
      <c r="M29" s="26">
        <f t="shared" si="0"/>
        <v>5</v>
      </c>
    </row>
    <row r="30" spans="1:13" ht="12.75" customHeight="1">
      <c r="A30" s="57" t="s">
        <v>282</v>
      </c>
      <c r="B30" s="57" t="s">
        <v>283</v>
      </c>
      <c r="C30" s="25" t="s">
        <v>202</v>
      </c>
      <c r="D30" s="44">
        <v>3</v>
      </c>
      <c r="E30" s="25"/>
      <c r="F30" s="44"/>
      <c r="G30" s="25"/>
      <c r="H30" s="44"/>
      <c r="I30" s="25"/>
      <c r="J30" s="44"/>
      <c r="K30" s="25"/>
      <c r="L30" s="36"/>
      <c r="M30" s="26">
        <f t="shared" si="0"/>
        <v>3</v>
      </c>
    </row>
    <row r="31" spans="1:13" ht="12.75" customHeight="1">
      <c r="A31" s="64" t="s">
        <v>198</v>
      </c>
      <c r="B31" s="64" t="s">
        <v>481</v>
      </c>
      <c r="C31" s="7"/>
      <c r="D31" s="8"/>
      <c r="E31" s="7"/>
      <c r="F31" s="8"/>
      <c r="G31" s="7"/>
      <c r="H31" s="8">
        <v>3</v>
      </c>
      <c r="I31" s="7"/>
      <c r="J31" s="8"/>
      <c r="K31" s="7"/>
      <c r="L31" s="28"/>
      <c r="M31" s="26">
        <f t="shared" si="0"/>
        <v>3</v>
      </c>
    </row>
    <row r="32" spans="1:13" ht="12.75" customHeight="1">
      <c r="A32" s="57" t="s">
        <v>448</v>
      </c>
      <c r="B32" s="57" t="s">
        <v>449</v>
      </c>
      <c r="C32" s="7"/>
      <c r="D32" s="8"/>
      <c r="E32" s="7"/>
      <c r="F32" s="8"/>
      <c r="G32" s="7">
        <v>1</v>
      </c>
      <c r="H32" s="8"/>
      <c r="I32" s="7"/>
      <c r="J32" s="8"/>
      <c r="K32" s="7"/>
      <c r="L32" s="28"/>
      <c r="M32" s="26">
        <f t="shared" si="0"/>
        <v>1</v>
      </c>
    </row>
    <row r="33" spans="1:13" ht="12.75" customHeight="1">
      <c r="A33" s="65" t="s">
        <v>405</v>
      </c>
      <c r="B33" s="64" t="s">
        <v>406</v>
      </c>
      <c r="C33" s="25"/>
      <c r="D33" s="44"/>
      <c r="E33" s="25"/>
      <c r="F33" s="44"/>
      <c r="G33" s="25"/>
      <c r="H33" s="44">
        <v>1</v>
      </c>
      <c r="I33" s="25"/>
      <c r="J33" s="44"/>
      <c r="K33" s="25"/>
      <c r="L33" s="36"/>
      <c r="M33" s="26">
        <f t="shared" si="0"/>
        <v>1</v>
      </c>
    </row>
    <row r="34" spans="1:13" ht="12.75" customHeight="1">
      <c r="A34" s="64" t="s">
        <v>205</v>
      </c>
      <c r="B34" s="64" t="s">
        <v>247</v>
      </c>
      <c r="C34" s="7"/>
      <c r="D34" s="8"/>
      <c r="E34" s="7"/>
      <c r="F34" s="8">
        <v>1</v>
      </c>
      <c r="G34" s="7"/>
      <c r="H34" s="8"/>
      <c r="I34" s="7"/>
      <c r="J34" s="8"/>
      <c r="K34" s="7"/>
      <c r="L34" s="28"/>
      <c r="M34" s="26">
        <f t="shared" si="0"/>
        <v>1</v>
      </c>
    </row>
    <row r="35" spans="1:13" ht="12.75" customHeight="1">
      <c r="A35" s="52"/>
      <c r="B35" s="53"/>
      <c r="C35" s="25"/>
      <c r="D35" s="44"/>
      <c r="E35" s="25"/>
      <c r="F35" s="44"/>
      <c r="G35" s="25"/>
      <c r="H35" s="44"/>
      <c r="I35" s="25"/>
      <c r="J35" s="44"/>
      <c r="K35" s="25"/>
      <c r="L35" s="36"/>
      <c r="M35" s="26">
        <f t="shared" si="0"/>
        <v>0</v>
      </c>
    </row>
    <row r="36" spans="1:13" ht="12.75" customHeight="1">
      <c r="A36" s="52"/>
      <c r="B36" s="53"/>
      <c r="C36" s="7"/>
      <c r="D36" s="8"/>
      <c r="E36" s="7"/>
      <c r="F36" s="8"/>
      <c r="G36" s="7"/>
      <c r="H36" s="8"/>
      <c r="I36" s="7"/>
      <c r="J36" s="8"/>
      <c r="K36" s="7"/>
      <c r="L36" s="28"/>
      <c r="M36" s="26">
        <f t="shared" si="0"/>
        <v>0</v>
      </c>
    </row>
    <row r="37" spans="1:13" ht="12.75" customHeight="1">
      <c r="A37" s="52"/>
      <c r="B37" s="53"/>
      <c r="C37" s="25"/>
      <c r="D37" s="44"/>
      <c r="E37" s="25"/>
      <c r="F37" s="44"/>
      <c r="G37" s="25"/>
      <c r="H37" s="44"/>
      <c r="I37" s="25"/>
      <c r="J37" s="44"/>
      <c r="K37" s="25"/>
      <c r="L37" s="36"/>
      <c r="M37" s="26">
        <f t="shared" si="0"/>
        <v>0</v>
      </c>
    </row>
    <row r="38" spans="1:13" ht="12.75" customHeight="1">
      <c r="A38" s="52"/>
      <c r="B38" s="53"/>
      <c r="C38" s="7"/>
      <c r="D38" s="8"/>
      <c r="E38" s="7"/>
      <c r="F38" s="8"/>
      <c r="G38" s="7"/>
      <c r="H38" s="8"/>
      <c r="I38" s="7"/>
      <c r="J38" s="8"/>
      <c r="K38" s="7"/>
      <c r="L38" s="28"/>
      <c r="M38" s="26">
        <f t="shared" si="0"/>
        <v>0</v>
      </c>
    </row>
    <row r="39" spans="1:13" ht="12.75" customHeight="1">
      <c r="A39" s="52"/>
      <c r="B39" s="53"/>
      <c r="C39" s="25"/>
      <c r="D39" s="44"/>
      <c r="E39" s="25"/>
      <c r="F39" s="44"/>
      <c r="G39" s="25"/>
      <c r="H39" s="44"/>
      <c r="I39" s="25"/>
      <c r="J39" s="44"/>
      <c r="K39" s="25"/>
      <c r="L39" s="36"/>
      <c r="M39" s="26">
        <f t="shared" si="0"/>
        <v>0</v>
      </c>
    </row>
    <row r="40" spans="1:13" ht="12.75" customHeight="1">
      <c r="A40" s="52"/>
      <c r="B40" s="53"/>
      <c r="C40" s="7"/>
      <c r="D40" s="8"/>
      <c r="E40" s="7"/>
      <c r="F40" s="8"/>
      <c r="G40" s="7"/>
      <c r="H40" s="8"/>
      <c r="I40" s="7"/>
      <c r="J40" s="8"/>
      <c r="K40" s="7"/>
      <c r="L40" s="28"/>
      <c r="M40" s="26">
        <f t="shared" si="0"/>
        <v>0</v>
      </c>
    </row>
    <row r="41" spans="1:13" ht="12.75" customHeight="1">
      <c r="A41" s="52"/>
      <c r="B41" s="53"/>
      <c r="C41" s="25"/>
      <c r="D41" s="44"/>
      <c r="E41" s="25"/>
      <c r="F41" s="44"/>
      <c r="G41" s="25"/>
      <c r="H41" s="44"/>
      <c r="I41" s="25"/>
      <c r="J41" s="44"/>
      <c r="K41" s="25"/>
      <c r="L41" s="36"/>
      <c r="M41" s="26">
        <f t="shared" si="0"/>
        <v>0</v>
      </c>
    </row>
    <row r="42" spans="1:13" ht="12.75" customHeight="1">
      <c r="A42" s="54"/>
      <c r="B42" s="54"/>
      <c r="C42" s="7"/>
      <c r="D42" s="8"/>
      <c r="E42" s="7"/>
      <c r="F42" s="8"/>
      <c r="G42" s="7"/>
      <c r="H42" s="8"/>
      <c r="I42" s="7"/>
      <c r="J42" s="8"/>
      <c r="K42" s="7"/>
      <c r="L42" s="28"/>
      <c r="M42" s="26">
        <f t="shared" si="0"/>
        <v>0</v>
      </c>
    </row>
    <row r="43" spans="1:13" ht="12.75" customHeight="1">
      <c r="A43" s="59"/>
      <c r="B43" s="59"/>
      <c r="C43" s="25"/>
      <c r="D43" s="44"/>
      <c r="E43" s="25"/>
      <c r="F43" s="44"/>
      <c r="G43" s="25"/>
      <c r="H43" s="44"/>
      <c r="I43" s="25"/>
      <c r="J43" s="44"/>
      <c r="K43" s="25"/>
      <c r="L43" s="36"/>
      <c r="M43" s="26">
        <f t="shared" si="0"/>
        <v>0</v>
      </c>
    </row>
    <row r="44" spans="1:13" ht="12.75" customHeight="1"/>
    <row r="45" spans="1:13" ht="12.75" customHeight="1"/>
    <row r="46" spans="1:13" ht="12.75" customHeight="1"/>
  </sheetData>
  <autoFilter ref="A5:M5">
    <filterColumn colId="2" showButton="0"/>
    <filterColumn colId="4" showButton="0"/>
    <filterColumn colId="6" showButton="0"/>
    <filterColumn colId="8" showButton="0"/>
    <filterColumn colId="10" showButton="0"/>
    <sortState ref="A8:M43">
      <sortCondition descending="1" ref="M5"/>
    </sortState>
  </autoFilter>
  <mergeCells count="11">
    <mergeCell ref="K5:L5"/>
    <mergeCell ref="A1:M2"/>
    <mergeCell ref="A3:M3"/>
    <mergeCell ref="A4:B4"/>
    <mergeCell ref="C4:M4"/>
    <mergeCell ref="A5:A6"/>
    <mergeCell ref="B5:B6"/>
    <mergeCell ref="C5:D5"/>
    <mergeCell ref="E5:F5"/>
    <mergeCell ref="G5:H5"/>
    <mergeCell ref="I5:J5"/>
  </mergeCells>
  <pageMargins left="0.79000000000000015" right="0.79000000000000015" top="0.98" bottom="0.98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4"/>
  <sheetViews>
    <sheetView workbookViewId="0">
      <selection activeCell="C12" sqref="C12"/>
    </sheetView>
  </sheetViews>
  <sheetFormatPr baseColWidth="10" defaultRowHeight="12" x14ac:dyDescent="0"/>
  <cols>
    <col min="1" max="2" width="23" customWidth="1"/>
    <col min="3" max="13" width="10.6640625" customWidth="1"/>
  </cols>
  <sheetData>
    <row r="1" spans="1:13" ht="20.25" customHeigh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7" customHeight="1">
      <c r="A3" s="96" t="s">
        <v>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5.5" customHeight="1">
      <c r="A4" s="96"/>
      <c r="B4" s="9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" thickBot="1">
      <c r="A5" s="93" t="s">
        <v>2</v>
      </c>
      <c r="B5" s="93" t="s">
        <v>3</v>
      </c>
      <c r="C5" s="85" t="s">
        <v>25</v>
      </c>
      <c r="D5" s="75"/>
      <c r="E5" s="75" t="s">
        <v>26</v>
      </c>
      <c r="F5" s="75"/>
      <c r="G5" s="75" t="s">
        <v>27</v>
      </c>
      <c r="H5" s="75"/>
      <c r="I5" s="75" t="s">
        <v>28</v>
      </c>
      <c r="J5" s="75"/>
      <c r="K5" s="75" t="s">
        <v>29</v>
      </c>
      <c r="L5" s="75"/>
      <c r="M5" s="60" t="s">
        <v>4</v>
      </c>
    </row>
    <row r="6" spans="1:13" ht="15" customHeight="1" thickTop="1">
      <c r="A6" s="94"/>
      <c r="B6" s="94"/>
      <c r="C6" s="62" t="s">
        <v>5</v>
      </c>
      <c r="D6" s="3" t="s">
        <v>6</v>
      </c>
      <c r="E6" s="2" t="s">
        <v>5</v>
      </c>
      <c r="F6" s="3" t="s">
        <v>6</v>
      </c>
      <c r="G6" s="2" t="s">
        <v>5</v>
      </c>
      <c r="H6" s="3" t="s">
        <v>6</v>
      </c>
      <c r="I6" s="2" t="s">
        <v>5</v>
      </c>
      <c r="J6" s="3" t="s">
        <v>6</v>
      </c>
      <c r="K6" s="2" t="s">
        <v>5</v>
      </c>
      <c r="L6" s="3" t="s">
        <v>6</v>
      </c>
      <c r="M6" s="30"/>
    </row>
    <row r="7" spans="1:13" ht="12.75" customHeight="1">
      <c r="A7" s="56" t="s">
        <v>131</v>
      </c>
      <c r="B7" s="57" t="s">
        <v>285</v>
      </c>
      <c r="C7" s="7"/>
      <c r="D7" s="8">
        <v>26</v>
      </c>
      <c r="E7" s="7"/>
      <c r="F7" s="8"/>
      <c r="G7" s="7"/>
      <c r="H7" s="8"/>
      <c r="I7" s="7"/>
      <c r="J7" s="8"/>
      <c r="K7" s="7"/>
      <c r="L7" s="28"/>
      <c r="M7" s="26">
        <f t="shared" ref="M7:M43" si="0">SUM(C7:L7)</f>
        <v>26</v>
      </c>
    </row>
    <row r="8" spans="1:13" ht="12.75" customHeight="1">
      <c r="A8" s="57" t="s">
        <v>171</v>
      </c>
      <c r="B8" s="57" t="s">
        <v>286</v>
      </c>
      <c r="C8" s="25"/>
      <c r="D8" s="44">
        <v>22</v>
      </c>
      <c r="E8" s="25"/>
      <c r="F8" s="44"/>
      <c r="G8" s="25"/>
      <c r="H8" s="44"/>
      <c r="I8" s="25"/>
      <c r="J8" s="44"/>
      <c r="K8" s="25"/>
      <c r="L8" s="36"/>
      <c r="M8" s="26">
        <f t="shared" si="0"/>
        <v>22</v>
      </c>
    </row>
    <row r="9" spans="1:13" s="21" customFormat="1" ht="12.75" customHeight="1">
      <c r="A9" s="57" t="s">
        <v>287</v>
      </c>
      <c r="B9" s="57" t="s">
        <v>288</v>
      </c>
      <c r="C9" s="25"/>
      <c r="D9" s="44">
        <v>18</v>
      </c>
      <c r="E9" s="25"/>
      <c r="F9" s="44"/>
      <c r="G9" s="25"/>
      <c r="H9" s="44"/>
      <c r="I9" s="25"/>
      <c r="J9" s="44"/>
      <c r="K9" s="25"/>
      <c r="L9" s="36"/>
      <c r="M9" s="26">
        <f t="shared" si="0"/>
        <v>18</v>
      </c>
    </row>
    <row r="10" spans="1:13" s="21" customFormat="1" ht="12.75" customHeight="1">
      <c r="A10" s="56" t="s">
        <v>289</v>
      </c>
      <c r="B10" s="57" t="s">
        <v>290</v>
      </c>
      <c r="C10" s="7"/>
      <c r="D10" s="8">
        <v>14</v>
      </c>
      <c r="E10" s="7"/>
      <c r="F10" s="8"/>
      <c r="G10" s="7"/>
      <c r="H10" s="8"/>
      <c r="I10" s="7"/>
      <c r="J10" s="8"/>
      <c r="K10" s="7"/>
      <c r="L10" s="28"/>
      <c r="M10" s="26">
        <f t="shared" si="0"/>
        <v>14</v>
      </c>
    </row>
    <row r="11" spans="1:13" s="21" customFormat="1" ht="12.75" customHeight="1">
      <c r="A11" s="57" t="s">
        <v>154</v>
      </c>
      <c r="B11" s="57" t="s">
        <v>155</v>
      </c>
      <c r="C11" s="25"/>
      <c r="D11" s="44"/>
      <c r="E11" s="25">
        <v>7</v>
      </c>
      <c r="F11" s="44">
        <v>7</v>
      </c>
      <c r="G11" s="25"/>
      <c r="H11" s="44"/>
      <c r="I11" s="25"/>
      <c r="J11" s="44"/>
      <c r="K11" s="25"/>
      <c r="L11" s="36"/>
      <c r="M11" s="26">
        <f t="shared" si="0"/>
        <v>14</v>
      </c>
    </row>
    <row r="12" spans="1:13" s="21" customFormat="1" ht="12.75" customHeight="1">
      <c r="A12" s="57" t="s">
        <v>351</v>
      </c>
      <c r="B12" s="57" t="s">
        <v>352</v>
      </c>
      <c r="C12" s="7"/>
      <c r="D12" s="8"/>
      <c r="E12" s="7">
        <v>13</v>
      </c>
      <c r="F12" s="8"/>
      <c r="G12" s="7"/>
      <c r="H12" s="8"/>
      <c r="I12" s="7"/>
      <c r="J12" s="8"/>
      <c r="K12" s="7"/>
      <c r="L12" s="28"/>
      <c r="M12" s="26">
        <f t="shared" si="0"/>
        <v>13</v>
      </c>
    </row>
    <row r="13" spans="1:13" s="21" customFormat="1" ht="12.75" customHeight="1">
      <c r="A13" s="57" t="s">
        <v>353</v>
      </c>
      <c r="B13" s="57" t="s">
        <v>450</v>
      </c>
      <c r="C13" s="25"/>
      <c r="D13" s="44"/>
      <c r="E13" s="25"/>
      <c r="F13" s="44"/>
      <c r="G13" s="25">
        <v>13</v>
      </c>
      <c r="H13" s="44"/>
      <c r="I13" s="25"/>
      <c r="J13" s="44"/>
      <c r="K13" s="25"/>
      <c r="L13" s="36"/>
      <c r="M13" s="26">
        <f t="shared" si="0"/>
        <v>13</v>
      </c>
    </row>
    <row r="14" spans="1:13" s="21" customFormat="1" ht="12.75" customHeight="1">
      <c r="A14" s="65" t="s">
        <v>279</v>
      </c>
      <c r="B14" s="64" t="s">
        <v>411</v>
      </c>
      <c r="C14" s="7"/>
      <c r="D14" s="8"/>
      <c r="E14" s="7"/>
      <c r="F14" s="8"/>
      <c r="G14" s="7"/>
      <c r="H14" s="8">
        <v>13</v>
      </c>
      <c r="I14" s="7"/>
      <c r="J14" s="8"/>
      <c r="K14" s="7"/>
      <c r="L14" s="28"/>
      <c r="M14" s="26">
        <f t="shared" si="0"/>
        <v>13</v>
      </c>
    </row>
    <row r="15" spans="1:13" s="21" customFormat="1" ht="12.75" customHeight="1">
      <c r="A15" s="65" t="s">
        <v>448</v>
      </c>
      <c r="B15" s="64" t="s">
        <v>511</v>
      </c>
      <c r="C15" s="25"/>
      <c r="D15" s="44"/>
      <c r="E15" s="25"/>
      <c r="F15" s="44">
        <v>13</v>
      </c>
      <c r="G15" s="25"/>
      <c r="H15" s="44"/>
      <c r="I15" s="25"/>
      <c r="J15" s="44"/>
      <c r="K15" s="25"/>
      <c r="L15" s="36"/>
      <c r="M15" s="26">
        <f t="shared" si="0"/>
        <v>13</v>
      </c>
    </row>
    <row r="16" spans="1:13" s="21" customFormat="1" ht="12.75" customHeight="1">
      <c r="A16" s="57" t="s">
        <v>355</v>
      </c>
      <c r="B16" s="57" t="s">
        <v>356</v>
      </c>
      <c r="C16" s="7"/>
      <c r="D16" s="8"/>
      <c r="E16" s="7">
        <v>9</v>
      </c>
      <c r="F16" s="8">
        <v>3</v>
      </c>
      <c r="G16" s="7"/>
      <c r="H16" s="8"/>
      <c r="I16" s="7"/>
      <c r="J16" s="8"/>
      <c r="K16" s="7"/>
      <c r="L16" s="28"/>
      <c r="M16" s="26">
        <f t="shared" si="0"/>
        <v>12</v>
      </c>
    </row>
    <row r="17" spans="1:13" s="21" customFormat="1" ht="12.75" customHeight="1">
      <c r="A17" s="56" t="s">
        <v>353</v>
      </c>
      <c r="B17" s="57" t="s">
        <v>354</v>
      </c>
      <c r="C17" s="25"/>
      <c r="D17" s="44"/>
      <c r="E17" s="25">
        <v>11</v>
      </c>
      <c r="F17" s="44"/>
      <c r="G17" s="25"/>
      <c r="H17" s="44"/>
      <c r="I17" s="25"/>
      <c r="J17" s="44"/>
      <c r="K17" s="25"/>
      <c r="L17" s="36"/>
      <c r="M17" s="26">
        <f t="shared" si="0"/>
        <v>11</v>
      </c>
    </row>
    <row r="18" spans="1:13" s="21" customFormat="1" ht="12.75" customHeight="1">
      <c r="A18" s="56" t="s">
        <v>200</v>
      </c>
      <c r="B18" s="57" t="s">
        <v>201</v>
      </c>
      <c r="C18" s="7"/>
      <c r="D18" s="8"/>
      <c r="E18" s="7"/>
      <c r="F18" s="8"/>
      <c r="G18" s="7">
        <v>11</v>
      </c>
      <c r="H18" s="8"/>
      <c r="I18" s="7"/>
      <c r="J18" s="8"/>
      <c r="K18" s="7"/>
      <c r="L18" s="28"/>
      <c r="M18" s="26">
        <f t="shared" si="0"/>
        <v>11</v>
      </c>
    </row>
    <row r="19" spans="1:13" s="21" customFormat="1" ht="12.75" customHeight="1">
      <c r="A19" s="64" t="s">
        <v>463</v>
      </c>
      <c r="B19" s="64" t="s">
        <v>464</v>
      </c>
      <c r="C19" s="25"/>
      <c r="D19" s="44"/>
      <c r="E19" s="25"/>
      <c r="F19" s="44"/>
      <c r="G19" s="25"/>
      <c r="H19" s="44">
        <v>11</v>
      </c>
      <c r="I19" s="25"/>
      <c r="J19" s="44"/>
      <c r="K19" s="25"/>
      <c r="L19" s="36"/>
      <c r="M19" s="26">
        <f t="shared" si="0"/>
        <v>11</v>
      </c>
    </row>
    <row r="20" spans="1:13" ht="12.75" customHeight="1">
      <c r="A20" s="65" t="s">
        <v>203</v>
      </c>
      <c r="B20" s="64" t="s">
        <v>204</v>
      </c>
      <c r="C20" s="7"/>
      <c r="D20" s="8"/>
      <c r="E20" s="7"/>
      <c r="F20" s="8">
        <v>11</v>
      </c>
      <c r="G20" s="7"/>
      <c r="H20" s="8"/>
      <c r="I20" s="7"/>
      <c r="J20" s="8"/>
      <c r="K20" s="7"/>
      <c r="L20" s="28"/>
      <c r="M20" s="26">
        <f t="shared" si="0"/>
        <v>11</v>
      </c>
    </row>
    <row r="21" spans="1:13" ht="12.75" customHeight="1">
      <c r="A21" s="56" t="s">
        <v>291</v>
      </c>
      <c r="B21" s="57" t="s">
        <v>292</v>
      </c>
      <c r="C21" s="25"/>
      <c r="D21" s="44">
        <v>10</v>
      </c>
      <c r="E21" s="25"/>
      <c r="F21" s="44"/>
      <c r="G21" s="25"/>
      <c r="H21" s="44"/>
      <c r="I21" s="25"/>
      <c r="J21" s="44"/>
      <c r="K21" s="25"/>
      <c r="L21" s="36"/>
      <c r="M21" s="26">
        <f t="shared" si="0"/>
        <v>10</v>
      </c>
    </row>
    <row r="22" spans="1:13" ht="12.75" customHeight="1">
      <c r="A22" s="57" t="s">
        <v>215</v>
      </c>
      <c r="B22" s="57" t="s">
        <v>216</v>
      </c>
      <c r="C22" s="25"/>
      <c r="D22" s="44"/>
      <c r="E22" s="25"/>
      <c r="F22" s="44"/>
      <c r="G22" s="25">
        <v>9</v>
      </c>
      <c r="H22" s="44"/>
      <c r="I22" s="25"/>
      <c r="J22" s="44"/>
      <c r="K22" s="25"/>
      <c r="L22" s="36"/>
      <c r="M22" s="26">
        <f t="shared" si="0"/>
        <v>9</v>
      </c>
    </row>
    <row r="23" spans="1:13" ht="12.75" customHeight="1">
      <c r="A23" s="64" t="s">
        <v>118</v>
      </c>
      <c r="B23" s="64" t="s">
        <v>119</v>
      </c>
      <c r="C23" s="7"/>
      <c r="D23" s="8"/>
      <c r="E23" s="7"/>
      <c r="F23" s="8"/>
      <c r="G23" s="7"/>
      <c r="H23" s="8">
        <v>9</v>
      </c>
      <c r="I23" s="7"/>
      <c r="J23" s="8"/>
      <c r="K23" s="7"/>
      <c r="L23" s="28"/>
      <c r="M23" s="26">
        <f t="shared" si="0"/>
        <v>9</v>
      </c>
    </row>
    <row r="24" spans="1:13" ht="12.75" customHeight="1">
      <c r="A24" s="65" t="s">
        <v>512</v>
      </c>
      <c r="B24" s="64" t="s">
        <v>117</v>
      </c>
      <c r="C24" s="25"/>
      <c r="D24" s="44"/>
      <c r="E24" s="25"/>
      <c r="F24" s="44">
        <v>9</v>
      </c>
      <c r="G24" s="25"/>
      <c r="H24" s="44"/>
      <c r="I24" s="25"/>
      <c r="J24" s="44"/>
      <c r="K24" s="25"/>
      <c r="L24" s="36"/>
      <c r="M24" s="26">
        <f t="shared" si="0"/>
        <v>9</v>
      </c>
    </row>
    <row r="25" spans="1:13" ht="12.75" customHeight="1">
      <c r="A25" s="57" t="s">
        <v>444</v>
      </c>
      <c r="B25" s="57" t="s">
        <v>451</v>
      </c>
      <c r="C25" s="7"/>
      <c r="D25" s="8"/>
      <c r="E25" s="7"/>
      <c r="F25" s="8"/>
      <c r="G25" s="7">
        <v>7</v>
      </c>
      <c r="H25" s="8"/>
      <c r="I25" s="7"/>
      <c r="J25" s="8"/>
      <c r="K25" s="7"/>
      <c r="L25" s="28"/>
      <c r="M25" s="26">
        <f t="shared" si="0"/>
        <v>7</v>
      </c>
    </row>
    <row r="26" spans="1:13" ht="12.75" customHeight="1">
      <c r="A26" s="65" t="s">
        <v>482</v>
      </c>
      <c r="B26" s="64" t="s">
        <v>344</v>
      </c>
      <c r="C26" s="25"/>
      <c r="D26" s="44"/>
      <c r="E26" s="25"/>
      <c r="F26" s="44"/>
      <c r="G26" s="25"/>
      <c r="H26" s="44">
        <v>7</v>
      </c>
      <c r="I26" s="25"/>
      <c r="J26" s="44"/>
      <c r="K26" s="25"/>
      <c r="L26" s="36"/>
      <c r="M26" s="26">
        <f t="shared" si="0"/>
        <v>7</v>
      </c>
    </row>
    <row r="27" spans="1:13" ht="12.75" customHeight="1">
      <c r="A27" s="65" t="s">
        <v>513</v>
      </c>
      <c r="B27" s="64" t="s">
        <v>211</v>
      </c>
      <c r="C27" s="7"/>
      <c r="D27" s="8"/>
      <c r="E27" s="7"/>
      <c r="F27" s="8">
        <v>7</v>
      </c>
      <c r="G27" s="7"/>
      <c r="H27" s="8"/>
      <c r="I27" s="7"/>
      <c r="J27" s="8"/>
      <c r="K27" s="7"/>
      <c r="L27" s="28"/>
      <c r="M27" s="26">
        <f t="shared" si="0"/>
        <v>7</v>
      </c>
    </row>
    <row r="28" spans="1:13" ht="12.75" customHeight="1">
      <c r="A28" s="57" t="s">
        <v>53</v>
      </c>
      <c r="B28" s="57" t="s">
        <v>190</v>
      </c>
      <c r="C28" s="7"/>
      <c r="D28" s="8">
        <v>6</v>
      </c>
      <c r="E28" s="7"/>
      <c r="F28" s="8"/>
      <c r="G28" s="7"/>
      <c r="H28" s="8"/>
      <c r="I28" s="7"/>
      <c r="J28" s="8"/>
      <c r="K28" s="7"/>
      <c r="L28" s="28"/>
      <c r="M28" s="26">
        <f t="shared" si="0"/>
        <v>6</v>
      </c>
    </row>
    <row r="29" spans="1:13" ht="12.75" customHeight="1">
      <c r="A29" s="56" t="s">
        <v>260</v>
      </c>
      <c r="B29" s="57" t="s">
        <v>357</v>
      </c>
      <c r="C29" s="7"/>
      <c r="D29" s="8"/>
      <c r="E29" s="7">
        <v>5</v>
      </c>
      <c r="F29" s="8"/>
      <c r="G29" s="7"/>
      <c r="H29" s="8"/>
      <c r="I29" s="7"/>
      <c r="J29" s="8"/>
      <c r="K29" s="7"/>
      <c r="L29" s="28"/>
      <c r="M29" s="26">
        <f t="shared" si="0"/>
        <v>5</v>
      </c>
    </row>
    <row r="30" spans="1:13" ht="12.75" customHeight="1">
      <c r="A30" s="57" t="s">
        <v>203</v>
      </c>
      <c r="B30" s="57" t="s">
        <v>452</v>
      </c>
      <c r="C30" s="25"/>
      <c r="D30" s="44"/>
      <c r="E30" s="25"/>
      <c r="F30" s="44"/>
      <c r="G30" s="25">
        <v>5</v>
      </c>
      <c r="H30" s="44"/>
      <c r="I30" s="25"/>
      <c r="J30" s="44"/>
      <c r="K30" s="25"/>
      <c r="L30" s="36"/>
      <c r="M30" s="26">
        <f t="shared" si="0"/>
        <v>5</v>
      </c>
    </row>
    <row r="31" spans="1:13" ht="12.75" customHeight="1">
      <c r="A31" s="65" t="s">
        <v>483</v>
      </c>
      <c r="B31" s="64" t="s">
        <v>192</v>
      </c>
      <c r="C31" s="7"/>
      <c r="D31" s="8"/>
      <c r="E31" s="7"/>
      <c r="F31" s="8"/>
      <c r="G31" s="7"/>
      <c r="H31" s="8">
        <v>5</v>
      </c>
      <c r="I31" s="7"/>
      <c r="J31" s="8"/>
      <c r="K31" s="7"/>
      <c r="L31" s="28"/>
      <c r="M31" s="26">
        <f t="shared" si="0"/>
        <v>5</v>
      </c>
    </row>
    <row r="32" spans="1:13" ht="12.75" customHeight="1">
      <c r="A32" s="57" t="s">
        <v>65</v>
      </c>
      <c r="B32" s="57" t="s">
        <v>358</v>
      </c>
      <c r="C32" s="25"/>
      <c r="D32" s="44"/>
      <c r="E32" s="25">
        <v>3</v>
      </c>
      <c r="F32" s="44"/>
      <c r="G32" s="25"/>
      <c r="H32" s="44"/>
      <c r="I32" s="25"/>
      <c r="J32" s="44"/>
      <c r="K32" s="25"/>
      <c r="L32" s="36"/>
      <c r="M32" s="26">
        <f t="shared" si="0"/>
        <v>3</v>
      </c>
    </row>
    <row r="33" spans="1:13" ht="12.75" customHeight="1">
      <c r="A33" s="57" t="s">
        <v>453</v>
      </c>
      <c r="B33" s="57" t="s">
        <v>190</v>
      </c>
      <c r="C33" s="7"/>
      <c r="D33" s="8"/>
      <c r="E33" s="7"/>
      <c r="F33" s="8"/>
      <c r="G33" s="7">
        <v>3</v>
      </c>
      <c r="H33" s="8"/>
      <c r="I33" s="7"/>
      <c r="J33" s="8"/>
      <c r="K33" s="7"/>
      <c r="L33" s="28"/>
      <c r="M33" s="26">
        <f t="shared" si="0"/>
        <v>3</v>
      </c>
    </row>
    <row r="34" spans="1:13" ht="12.75" customHeight="1">
      <c r="A34" s="65" t="s">
        <v>395</v>
      </c>
      <c r="B34" s="64" t="s">
        <v>396</v>
      </c>
      <c r="C34" s="25"/>
      <c r="D34" s="44"/>
      <c r="E34" s="25"/>
      <c r="F34" s="44"/>
      <c r="G34" s="25"/>
      <c r="H34" s="44">
        <v>3</v>
      </c>
      <c r="I34" s="25"/>
      <c r="J34" s="44"/>
      <c r="K34" s="25"/>
      <c r="L34" s="36"/>
      <c r="M34" s="26">
        <f t="shared" si="0"/>
        <v>3</v>
      </c>
    </row>
    <row r="35" spans="1:13" ht="12.75" customHeight="1">
      <c r="A35" s="57" t="s">
        <v>293</v>
      </c>
      <c r="B35" s="57" t="s">
        <v>294</v>
      </c>
      <c r="C35" s="25"/>
      <c r="D35" s="44">
        <v>2</v>
      </c>
      <c r="E35" s="25"/>
      <c r="F35" s="44"/>
      <c r="G35" s="25"/>
      <c r="H35" s="44"/>
      <c r="I35" s="25"/>
      <c r="J35" s="44"/>
      <c r="K35" s="25"/>
      <c r="L35" s="36"/>
      <c r="M35" s="26">
        <f t="shared" si="0"/>
        <v>2</v>
      </c>
    </row>
    <row r="36" spans="1:13" ht="12.75" customHeight="1">
      <c r="A36" s="57" t="s">
        <v>205</v>
      </c>
      <c r="B36" s="57" t="s">
        <v>317</v>
      </c>
      <c r="C36" s="7"/>
      <c r="D36" s="8"/>
      <c r="E36" s="7">
        <v>1</v>
      </c>
      <c r="F36" s="8"/>
      <c r="G36" s="7"/>
      <c r="H36" s="8"/>
      <c r="I36" s="7"/>
      <c r="J36" s="8"/>
      <c r="K36" s="7"/>
      <c r="L36" s="28"/>
      <c r="M36" s="26">
        <f t="shared" si="0"/>
        <v>1</v>
      </c>
    </row>
    <row r="37" spans="1:13" ht="12.75" customHeight="1">
      <c r="A37" s="58" t="s">
        <v>198</v>
      </c>
      <c r="B37" s="58" t="s">
        <v>199</v>
      </c>
      <c r="C37" s="25"/>
      <c r="D37" s="44"/>
      <c r="E37" s="25"/>
      <c r="F37" s="44"/>
      <c r="G37" s="25">
        <v>1</v>
      </c>
      <c r="H37" s="44"/>
      <c r="I37" s="25"/>
      <c r="J37" s="44"/>
      <c r="K37" s="25"/>
      <c r="L37" s="36"/>
      <c r="M37" s="26">
        <f t="shared" si="0"/>
        <v>1</v>
      </c>
    </row>
    <row r="38" spans="1:13" ht="12.75" customHeight="1">
      <c r="A38" s="65" t="s">
        <v>484</v>
      </c>
      <c r="B38" s="64" t="s">
        <v>485</v>
      </c>
      <c r="C38" s="7"/>
      <c r="D38" s="8"/>
      <c r="E38" s="7"/>
      <c r="F38" s="8"/>
      <c r="G38" s="7"/>
      <c r="H38" s="8">
        <v>1</v>
      </c>
      <c r="I38" s="7"/>
      <c r="J38" s="8"/>
      <c r="K38" s="7"/>
      <c r="L38" s="28"/>
      <c r="M38" s="26">
        <f t="shared" si="0"/>
        <v>1</v>
      </c>
    </row>
    <row r="39" spans="1:13" ht="12.75" customHeight="1">
      <c r="A39" s="65" t="s">
        <v>226</v>
      </c>
      <c r="B39" s="64" t="s">
        <v>227</v>
      </c>
      <c r="C39" s="25"/>
      <c r="D39" s="44"/>
      <c r="E39" s="25"/>
      <c r="F39" s="44">
        <v>1</v>
      </c>
      <c r="G39" s="25"/>
      <c r="H39" s="44"/>
      <c r="I39" s="25"/>
      <c r="J39" s="44"/>
      <c r="K39" s="25"/>
      <c r="L39" s="36"/>
      <c r="M39" s="26">
        <f t="shared" si="0"/>
        <v>1</v>
      </c>
    </row>
    <row r="40" spans="1:13" ht="12.75" customHeight="1">
      <c r="A40" s="65"/>
      <c r="B40" s="64"/>
      <c r="C40" s="7"/>
      <c r="D40" s="8"/>
      <c r="E40" s="7"/>
      <c r="F40" s="8"/>
      <c r="G40" s="7"/>
      <c r="H40" s="8"/>
      <c r="I40" s="7"/>
      <c r="J40" s="8"/>
      <c r="K40" s="7"/>
      <c r="L40" s="28"/>
      <c r="M40" s="26">
        <f t="shared" si="0"/>
        <v>0</v>
      </c>
    </row>
    <row r="41" spans="1:13" ht="12.75" customHeight="1">
      <c r="A41" s="52"/>
      <c r="B41" s="53"/>
      <c r="C41" s="25"/>
      <c r="D41" s="44"/>
      <c r="E41" s="25"/>
      <c r="F41" s="44"/>
      <c r="G41" s="25"/>
      <c r="H41" s="44"/>
      <c r="I41" s="25"/>
      <c r="J41" s="44"/>
      <c r="K41" s="25"/>
      <c r="L41" s="36"/>
      <c r="M41" s="26">
        <f t="shared" si="0"/>
        <v>0</v>
      </c>
    </row>
    <row r="42" spans="1:13" ht="12.75" customHeight="1">
      <c r="A42" s="54"/>
      <c r="B42" s="54"/>
      <c r="C42" s="7"/>
      <c r="D42" s="8"/>
      <c r="E42" s="7"/>
      <c r="F42" s="8"/>
      <c r="G42" s="7"/>
      <c r="H42" s="8"/>
      <c r="I42" s="7"/>
      <c r="J42" s="8"/>
      <c r="K42" s="7"/>
      <c r="L42" s="28"/>
      <c r="M42" s="26">
        <f t="shared" si="0"/>
        <v>0</v>
      </c>
    </row>
    <row r="43" spans="1:13" ht="12.75" customHeight="1">
      <c r="A43" s="59"/>
      <c r="B43" s="59"/>
      <c r="C43" s="25"/>
      <c r="D43" s="44"/>
      <c r="E43" s="25"/>
      <c r="F43" s="44"/>
      <c r="G43" s="25"/>
      <c r="H43" s="44"/>
      <c r="I43" s="25"/>
      <c r="J43" s="44"/>
      <c r="K43" s="25"/>
      <c r="L43" s="36"/>
      <c r="M43" s="26">
        <f t="shared" si="0"/>
        <v>0</v>
      </c>
    </row>
    <row r="44" spans="1:13" ht="12.75" customHeight="1"/>
  </sheetData>
  <autoFilter ref="A5:M5">
    <filterColumn colId="2" showButton="0"/>
    <filterColumn colId="4" showButton="0"/>
    <filterColumn colId="6" showButton="0"/>
    <filterColumn colId="8" showButton="0"/>
    <filterColumn colId="10" showButton="0"/>
    <sortState ref="A8:M43">
      <sortCondition descending="1" ref="M5"/>
    </sortState>
  </autoFilter>
  <mergeCells count="11">
    <mergeCell ref="K5:L5"/>
    <mergeCell ref="A1:M2"/>
    <mergeCell ref="A3:M3"/>
    <mergeCell ref="A4:B4"/>
    <mergeCell ref="C4:M4"/>
    <mergeCell ref="A5:A6"/>
    <mergeCell ref="B5:B6"/>
    <mergeCell ref="C5:D5"/>
    <mergeCell ref="E5:F5"/>
    <mergeCell ref="G5:H5"/>
    <mergeCell ref="I5:J5"/>
  </mergeCells>
  <pageMargins left="0.79000000000000015" right="0.79000000000000015" top="0.98" bottom="0.98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8"/>
  <sheetViews>
    <sheetView workbookViewId="0">
      <selection activeCell="F10" sqref="F10"/>
    </sheetView>
  </sheetViews>
  <sheetFormatPr baseColWidth="10" defaultRowHeight="12" x14ac:dyDescent="0"/>
  <cols>
    <col min="1" max="1" width="23.6640625" customWidth="1"/>
    <col min="2" max="2" width="21" customWidth="1"/>
    <col min="3" max="13" width="10.6640625" customWidth="1"/>
    <col min="14" max="14" width="0.164062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8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2.75" customHeight="1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27" t="s">
        <v>20</v>
      </c>
    </row>
    <row r="8" spans="1:14" s="21" customFormat="1">
      <c r="A8" s="28" t="s">
        <v>149</v>
      </c>
      <c r="B8" s="29" t="s">
        <v>150</v>
      </c>
      <c r="C8" s="25"/>
      <c r="D8" s="44"/>
      <c r="E8" s="25">
        <v>11</v>
      </c>
      <c r="F8" s="44">
        <v>13</v>
      </c>
      <c r="G8" s="25">
        <v>5</v>
      </c>
      <c r="H8" s="44">
        <v>7</v>
      </c>
      <c r="I8" s="25"/>
      <c r="J8" s="44"/>
      <c r="K8" s="25"/>
      <c r="L8" s="36"/>
      <c r="M8" s="26">
        <f t="shared" ref="M8:M21" si="0">SUM(C8:L8)</f>
        <v>36</v>
      </c>
      <c r="N8" s="35">
        <v>2</v>
      </c>
    </row>
    <row r="9" spans="1:14" s="21" customFormat="1">
      <c r="A9" s="28" t="s">
        <v>151</v>
      </c>
      <c r="B9" s="29" t="s">
        <v>223</v>
      </c>
      <c r="C9" s="25"/>
      <c r="D9" s="44"/>
      <c r="E9" s="25">
        <v>9</v>
      </c>
      <c r="F9" s="44">
        <v>11</v>
      </c>
      <c r="G9" s="25">
        <v>7</v>
      </c>
      <c r="H9" s="44">
        <v>9</v>
      </c>
      <c r="I9" s="25"/>
      <c r="J9" s="44"/>
      <c r="K9" s="25"/>
      <c r="L9" s="36"/>
      <c r="M9" s="26">
        <f t="shared" si="0"/>
        <v>36</v>
      </c>
      <c r="N9" s="26">
        <v>1</v>
      </c>
    </row>
    <row r="10" spans="1:14" s="21" customFormat="1">
      <c r="A10" s="36" t="s">
        <v>144</v>
      </c>
      <c r="B10" s="37" t="s">
        <v>130</v>
      </c>
      <c r="C10" s="25">
        <v>26</v>
      </c>
      <c r="D10" s="8"/>
      <c r="E10" s="7"/>
      <c r="F10" s="8"/>
      <c r="G10" s="7"/>
      <c r="H10" s="8"/>
      <c r="I10" s="7"/>
      <c r="J10" s="8"/>
      <c r="K10" s="7"/>
      <c r="L10" s="28"/>
      <c r="M10" s="26">
        <f t="shared" si="0"/>
        <v>26</v>
      </c>
      <c r="N10" s="35">
        <v>2</v>
      </c>
    </row>
    <row r="11" spans="1:14" s="21" customFormat="1">
      <c r="A11" s="16" t="s">
        <v>315</v>
      </c>
      <c r="B11" s="9" t="s">
        <v>388</v>
      </c>
      <c r="C11" s="7"/>
      <c r="D11" s="8"/>
      <c r="E11" s="7"/>
      <c r="F11" s="8"/>
      <c r="G11" s="7">
        <v>13</v>
      </c>
      <c r="H11" s="8">
        <v>13</v>
      </c>
      <c r="I11" s="7"/>
      <c r="J11" s="8"/>
      <c r="K11" s="7"/>
      <c r="L11" s="28"/>
      <c r="M11" s="26">
        <f t="shared" si="0"/>
        <v>26</v>
      </c>
      <c r="N11" s="26"/>
    </row>
    <row r="12" spans="1:14">
      <c r="A12" s="16" t="s">
        <v>41</v>
      </c>
      <c r="B12" s="9" t="s">
        <v>238</v>
      </c>
      <c r="C12" s="7">
        <v>22</v>
      </c>
      <c r="D12" s="8"/>
      <c r="E12" s="7"/>
      <c r="F12" s="8"/>
      <c r="G12" s="7"/>
      <c r="H12" s="8"/>
      <c r="I12" s="7"/>
      <c r="J12" s="8"/>
      <c r="K12" s="7"/>
      <c r="L12" s="28"/>
      <c r="M12" s="26">
        <f t="shared" si="0"/>
        <v>22</v>
      </c>
      <c r="N12" s="26">
        <v>2</v>
      </c>
    </row>
    <row r="13" spans="1:14">
      <c r="A13" s="16" t="s">
        <v>378</v>
      </c>
      <c r="B13" s="9" t="s">
        <v>379</v>
      </c>
      <c r="C13" s="7"/>
      <c r="D13" s="8"/>
      <c r="E13" s="7"/>
      <c r="F13" s="8"/>
      <c r="G13" s="7">
        <v>9</v>
      </c>
      <c r="H13" s="8">
        <v>11</v>
      </c>
      <c r="I13" s="7"/>
      <c r="J13" s="8"/>
      <c r="K13" s="7"/>
      <c r="L13" s="28"/>
      <c r="M13" s="26">
        <f t="shared" si="0"/>
        <v>20</v>
      </c>
      <c r="N13" s="26"/>
    </row>
    <row r="14" spans="1:14">
      <c r="A14" s="16" t="s">
        <v>137</v>
      </c>
      <c r="B14" s="9" t="s">
        <v>138</v>
      </c>
      <c r="C14" s="7">
        <v>18</v>
      </c>
      <c r="D14" s="8"/>
      <c r="E14" s="7"/>
      <c r="F14" s="8"/>
      <c r="G14" s="7"/>
      <c r="H14" s="8"/>
      <c r="I14" s="7"/>
      <c r="J14" s="8"/>
      <c r="K14" s="7"/>
      <c r="L14" s="28"/>
      <c r="M14" s="26">
        <f t="shared" si="0"/>
        <v>18</v>
      </c>
      <c r="N14" s="26"/>
    </row>
    <row r="15" spans="1:14">
      <c r="A15" s="36" t="s">
        <v>166</v>
      </c>
      <c r="B15" s="48" t="s">
        <v>167</v>
      </c>
      <c r="C15" s="7">
        <v>2</v>
      </c>
      <c r="D15" s="8"/>
      <c r="E15" s="7">
        <v>13</v>
      </c>
      <c r="F15" s="8"/>
      <c r="G15" s="7"/>
      <c r="H15" s="8"/>
      <c r="I15" s="7"/>
      <c r="J15" s="8"/>
      <c r="K15" s="7"/>
      <c r="L15" s="28"/>
      <c r="M15" s="26">
        <f t="shared" si="0"/>
        <v>15</v>
      </c>
      <c r="N15" s="45">
        <v>1</v>
      </c>
    </row>
    <row r="16" spans="1:14" ht="12" customHeight="1">
      <c r="A16" s="16" t="s">
        <v>239</v>
      </c>
      <c r="B16" s="9" t="s">
        <v>240</v>
      </c>
      <c r="C16" s="25">
        <v>14</v>
      </c>
      <c r="D16" s="44"/>
      <c r="E16" s="25"/>
      <c r="F16" s="44"/>
      <c r="G16" s="25"/>
      <c r="H16" s="44"/>
      <c r="I16" s="25"/>
      <c r="J16" s="44"/>
      <c r="K16" s="25"/>
      <c r="L16" s="36"/>
      <c r="M16" s="26">
        <f t="shared" si="0"/>
        <v>14</v>
      </c>
      <c r="N16" s="31">
        <v>2</v>
      </c>
    </row>
    <row r="17" spans="1:14">
      <c r="A17" s="16" t="s">
        <v>426</v>
      </c>
      <c r="B17" s="9" t="s">
        <v>427</v>
      </c>
      <c r="C17" s="7"/>
      <c r="D17" s="8"/>
      <c r="E17" s="7"/>
      <c r="F17" s="8"/>
      <c r="G17" s="7">
        <v>11</v>
      </c>
      <c r="H17" s="8"/>
      <c r="I17" s="7"/>
      <c r="J17" s="8"/>
      <c r="K17" s="7"/>
      <c r="L17" s="28"/>
      <c r="M17" s="26">
        <f t="shared" si="0"/>
        <v>11</v>
      </c>
      <c r="N17" s="31"/>
    </row>
    <row r="18" spans="1:14">
      <c r="A18" s="16" t="s">
        <v>241</v>
      </c>
      <c r="B18" s="9" t="s">
        <v>242</v>
      </c>
      <c r="C18" s="7">
        <v>10</v>
      </c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10</v>
      </c>
      <c r="N18" s="31"/>
    </row>
    <row r="19" spans="1:14">
      <c r="A19" s="36" t="s">
        <v>243</v>
      </c>
      <c r="B19" s="37" t="s">
        <v>244</v>
      </c>
      <c r="C19" s="7">
        <v>6</v>
      </c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6</v>
      </c>
      <c r="N19" s="45">
        <v>1</v>
      </c>
    </row>
    <row r="20" spans="1:14">
      <c r="A20" s="16"/>
      <c r="B20" s="9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31"/>
    </row>
    <row r="21" spans="1:14">
      <c r="A21" s="16"/>
      <c r="B21" s="9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31"/>
    </row>
    <row r="22" spans="1:14">
      <c r="A22" s="16"/>
      <c r="B22" s="9"/>
      <c r="C22" s="7"/>
      <c r="D22" s="8"/>
      <c r="E22" s="7"/>
      <c r="F22" s="8"/>
      <c r="G22" s="7"/>
      <c r="H22" s="8"/>
      <c r="I22" s="7"/>
      <c r="J22" s="8"/>
      <c r="K22" s="7"/>
      <c r="L22" s="28"/>
      <c r="M22" s="26"/>
      <c r="N22" s="31"/>
    </row>
    <row r="23" spans="1:14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26"/>
      <c r="N23" s="31"/>
    </row>
    <row r="24" spans="1:14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26"/>
      <c r="N24" s="31"/>
    </row>
    <row r="25" spans="1:14">
      <c r="A25" s="16"/>
      <c r="B25" s="9"/>
      <c r="C25" s="7"/>
      <c r="D25" s="8"/>
      <c r="E25" s="7"/>
      <c r="F25" s="8"/>
      <c r="G25" s="7"/>
      <c r="H25" s="8"/>
      <c r="I25" s="7"/>
      <c r="J25" s="8"/>
      <c r="K25" s="7"/>
      <c r="L25" s="28"/>
      <c r="M25" s="26"/>
      <c r="N25" s="31"/>
    </row>
    <row r="26" spans="1:14">
      <c r="A26" s="16"/>
      <c r="B26" s="9"/>
      <c r="C26" s="7"/>
      <c r="D26" s="8"/>
      <c r="E26" s="7"/>
      <c r="F26" s="8"/>
      <c r="G26" s="7"/>
      <c r="H26" s="8"/>
      <c r="I26" s="7"/>
      <c r="J26" s="8"/>
      <c r="K26" s="7"/>
      <c r="L26" s="28"/>
      <c r="M26" s="26"/>
      <c r="N26" s="31"/>
    </row>
    <row r="27" spans="1:14">
      <c r="A27" s="16"/>
      <c r="B27" s="9"/>
      <c r="C27" s="7"/>
      <c r="D27" s="8"/>
      <c r="E27" s="7"/>
      <c r="F27" s="8"/>
      <c r="G27" s="7"/>
      <c r="H27" s="8"/>
      <c r="I27" s="7"/>
      <c r="J27" s="8"/>
      <c r="K27" s="7"/>
      <c r="L27" s="28"/>
      <c r="M27" s="26"/>
      <c r="N27" s="31"/>
    </row>
    <row r="28" spans="1:14">
      <c r="A28" s="16"/>
      <c r="B28" s="9"/>
      <c r="C28" s="7"/>
      <c r="D28" s="8"/>
      <c r="E28" s="7"/>
      <c r="F28" s="8"/>
      <c r="G28" s="7"/>
      <c r="H28" s="8"/>
      <c r="I28" s="7"/>
      <c r="J28" s="8"/>
      <c r="K28" s="7"/>
      <c r="L28" s="28"/>
      <c r="M28" s="26"/>
      <c r="N28" s="31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1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7"/>
  <sheetViews>
    <sheetView workbookViewId="0">
      <selection activeCell="D11" sqref="D11"/>
    </sheetView>
  </sheetViews>
  <sheetFormatPr baseColWidth="10" defaultRowHeight="12" x14ac:dyDescent="0"/>
  <cols>
    <col min="1" max="2" width="23" customWidth="1"/>
    <col min="3" max="13" width="10.6640625" customWidth="1"/>
  </cols>
  <sheetData>
    <row r="1" spans="1:13" ht="20.25" customHeigh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7" customHeight="1">
      <c r="A3" s="96" t="s">
        <v>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5.5" customHeight="1">
      <c r="A4" s="96"/>
      <c r="B4" s="9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" thickBot="1">
      <c r="A5" s="93" t="s">
        <v>2</v>
      </c>
      <c r="B5" s="93" t="s">
        <v>3</v>
      </c>
      <c r="C5" s="85" t="s">
        <v>25</v>
      </c>
      <c r="D5" s="75"/>
      <c r="E5" s="75" t="s">
        <v>26</v>
      </c>
      <c r="F5" s="75"/>
      <c r="G5" s="75" t="s">
        <v>27</v>
      </c>
      <c r="H5" s="75"/>
      <c r="I5" s="75" t="s">
        <v>28</v>
      </c>
      <c r="J5" s="75"/>
      <c r="K5" s="75" t="s">
        <v>29</v>
      </c>
      <c r="L5" s="75"/>
      <c r="M5" s="60" t="s">
        <v>4</v>
      </c>
    </row>
    <row r="6" spans="1:13" ht="15" customHeight="1" thickTop="1">
      <c r="A6" s="94"/>
      <c r="B6" s="94"/>
      <c r="C6" s="62" t="s">
        <v>5</v>
      </c>
      <c r="D6" s="3" t="s">
        <v>6</v>
      </c>
      <c r="E6" s="2" t="s">
        <v>5</v>
      </c>
      <c r="F6" s="3" t="s">
        <v>6</v>
      </c>
      <c r="G6" s="2" t="s">
        <v>5</v>
      </c>
      <c r="H6" s="3" t="s">
        <v>6</v>
      </c>
      <c r="I6" s="2" t="s">
        <v>5</v>
      </c>
      <c r="J6" s="3" t="s">
        <v>6</v>
      </c>
      <c r="K6" s="2" t="s">
        <v>5</v>
      </c>
      <c r="L6" s="3" t="s">
        <v>6</v>
      </c>
      <c r="M6" s="30"/>
    </row>
    <row r="7" spans="1:13" ht="12.75" customHeight="1">
      <c r="A7" s="57" t="s">
        <v>205</v>
      </c>
      <c r="B7" s="57" t="s">
        <v>263</v>
      </c>
      <c r="C7" s="25"/>
      <c r="D7" s="44">
        <v>22</v>
      </c>
      <c r="E7" s="25"/>
      <c r="F7" s="44"/>
      <c r="G7" s="25">
        <v>9</v>
      </c>
      <c r="H7" s="44">
        <v>3</v>
      </c>
      <c r="I7" s="25"/>
      <c r="J7" s="44"/>
      <c r="K7" s="25"/>
      <c r="L7" s="36"/>
      <c r="M7" s="26">
        <f t="shared" ref="M7:M43" si="0">SUM(C7:L7)</f>
        <v>34</v>
      </c>
    </row>
    <row r="8" spans="1:13" ht="12.75" customHeight="1">
      <c r="A8" s="56" t="s">
        <v>295</v>
      </c>
      <c r="B8" s="57" t="s">
        <v>296</v>
      </c>
      <c r="C8" s="7"/>
      <c r="D8" s="8">
        <v>26</v>
      </c>
      <c r="E8" s="7"/>
      <c r="F8" s="8"/>
      <c r="G8" s="7"/>
      <c r="H8" s="8"/>
      <c r="I8" s="7"/>
      <c r="J8" s="8"/>
      <c r="K8" s="7"/>
      <c r="L8" s="28"/>
      <c r="M8" s="26">
        <f t="shared" si="0"/>
        <v>26</v>
      </c>
    </row>
    <row r="9" spans="1:13" s="21" customFormat="1" ht="12.75" customHeight="1">
      <c r="A9" s="57" t="s">
        <v>166</v>
      </c>
      <c r="B9" s="57" t="s">
        <v>167</v>
      </c>
      <c r="C9" s="25"/>
      <c r="D9" s="44">
        <v>18</v>
      </c>
      <c r="E9" s="25"/>
      <c r="F9" s="44"/>
      <c r="G9" s="25"/>
      <c r="H9" s="44">
        <v>7</v>
      </c>
      <c r="I9" s="25"/>
      <c r="J9" s="44"/>
      <c r="K9" s="25"/>
      <c r="L9" s="36"/>
      <c r="M9" s="26">
        <f t="shared" si="0"/>
        <v>25</v>
      </c>
    </row>
    <row r="10" spans="1:13" s="21" customFormat="1" ht="12.75" customHeight="1">
      <c r="A10" s="56" t="s">
        <v>297</v>
      </c>
      <c r="B10" s="57" t="s">
        <v>298</v>
      </c>
      <c r="C10" s="7"/>
      <c r="D10" s="8">
        <v>14</v>
      </c>
      <c r="E10" s="7"/>
      <c r="F10" s="8"/>
      <c r="G10" s="7"/>
      <c r="H10" s="8"/>
      <c r="I10" s="7"/>
      <c r="J10" s="8"/>
      <c r="K10" s="7"/>
      <c r="L10" s="28"/>
      <c r="M10" s="26">
        <f t="shared" si="0"/>
        <v>14</v>
      </c>
    </row>
    <row r="11" spans="1:13" s="21" customFormat="1" ht="12.75" customHeight="1">
      <c r="A11" s="57" t="s">
        <v>359</v>
      </c>
      <c r="B11" s="57" t="s">
        <v>360</v>
      </c>
      <c r="C11" s="7"/>
      <c r="D11" s="8"/>
      <c r="E11" s="7">
        <v>13</v>
      </c>
      <c r="F11" s="8"/>
      <c r="G11" s="7"/>
      <c r="H11" s="8"/>
      <c r="I11" s="7"/>
      <c r="J11" s="8"/>
      <c r="K11" s="7"/>
      <c r="L11" s="28"/>
      <c r="M11" s="26">
        <f t="shared" si="0"/>
        <v>13</v>
      </c>
    </row>
    <row r="12" spans="1:13" s="21" customFormat="1" ht="12.75" customHeight="1">
      <c r="A12" s="57" t="s">
        <v>454</v>
      </c>
      <c r="B12" s="57" t="s">
        <v>455</v>
      </c>
      <c r="C12" s="25"/>
      <c r="D12" s="44"/>
      <c r="E12" s="25"/>
      <c r="F12" s="44"/>
      <c r="G12" s="25">
        <v>13</v>
      </c>
      <c r="H12" s="44"/>
      <c r="I12" s="25"/>
      <c r="J12" s="44"/>
      <c r="K12" s="25"/>
      <c r="L12" s="36"/>
      <c r="M12" s="26">
        <f t="shared" si="0"/>
        <v>13</v>
      </c>
    </row>
    <row r="13" spans="1:13" s="21" customFormat="1" ht="12.75" customHeight="1">
      <c r="A13" s="64" t="s">
        <v>486</v>
      </c>
      <c r="B13" s="64" t="s">
        <v>348</v>
      </c>
      <c r="C13" s="7"/>
      <c r="D13" s="8"/>
      <c r="E13" s="7"/>
      <c r="F13" s="8"/>
      <c r="G13" s="7"/>
      <c r="H13" s="8">
        <v>13</v>
      </c>
      <c r="I13" s="7"/>
      <c r="J13" s="8"/>
      <c r="K13" s="7"/>
      <c r="L13" s="28"/>
      <c r="M13" s="26">
        <f t="shared" si="0"/>
        <v>13</v>
      </c>
    </row>
    <row r="14" spans="1:13" s="21" customFormat="1" ht="12.75" customHeight="1">
      <c r="A14" s="66" t="s">
        <v>514</v>
      </c>
      <c r="B14" s="66" t="s">
        <v>143</v>
      </c>
      <c r="C14" s="25"/>
      <c r="D14" s="44"/>
      <c r="E14" s="25"/>
      <c r="F14" s="44">
        <v>13</v>
      </c>
      <c r="G14" s="25"/>
      <c r="H14" s="44"/>
      <c r="I14" s="25"/>
      <c r="J14" s="44"/>
      <c r="K14" s="25"/>
      <c r="L14" s="36"/>
      <c r="M14" s="26">
        <f t="shared" si="0"/>
        <v>13</v>
      </c>
    </row>
    <row r="15" spans="1:13" s="21" customFormat="1" ht="12.75" customHeight="1">
      <c r="A15" s="56" t="s">
        <v>361</v>
      </c>
      <c r="B15" s="57" t="s">
        <v>362</v>
      </c>
      <c r="C15" s="25"/>
      <c r="D15" s="44"/>
      <c r="E15" s="25">
        <v>11</v>
      </c>
      <c r="F15" s="44">
        <v>1</v>
      </c>
      <c r="G15" s="25"/>
      <c r="H15" s="44"/>
      <c r="I15" s="25"/>
      <c r="J15" s="44"/>
      <c r="K15" s="25"/>
      <c r="L15" s="36"/>
      <c r="M15" s="26">
        <f t="shared" si="0"/>
        <v>12</v>
      </c>
    </row>
    <row r="16" spans="1:13" s="21" customFormat="1" ht="12.75" customHeight="1">
      <c r="A16" s="56" t="s">
        <v>205</v>
      </c>
      <c r="B16" s="57" t="s">
        <v>247</v>
      </c>
      <c r="C16" s="7"/>
      <c r="D16" s="8"/>
      <c r="E16" s="7"/>
      <c r="F16" s="8"/>
      <c r="G16" s="7">
        <v>11</v>
      </c>
      <c r="H16" s="8"/>
      <c r="I16" s="7"/>
      <c r="J16" s="8"/>
      <c r="K16" s="7"/>
      <c r="L16" s="28"/>
      <c r="M16" s="26">
        <f t="shared" si="0"/>
        <v>11</v>
      </c>
    </row>
    <row r="17" spans="1:13" s="21" customFormat="1" ht="12.75" customHeight="1">
      <c r="A17" s="66" t="s">
        <v>275</v>
      </c>
      <c r="B17" s="66" t="s">
        <v>487</v>
      </c>
      <c r="C17" s="25"/>
      <c r="D17" s="44"/>
      <c r="E17" s="25"/>
      <c r="F17" s="44"/>
      <c r="G17" s="25"/>
      <c r="H17" s="44">
        <v>11</v>
      </c>
      <c r="I17" s="25"/>
      <c r="J17" s="44"/>
      <c r="K17" s="25"/>
      <c r="L17" s="36"/>
      <c r="M17" s="26">
        <f t="shared" si="0"/>
        <v>11</v>
      </c>
    </row>
    <row r="18" spans="1:13" s="21" customFormat="1" ht="12.75" customHeight="1">
      <c r="A18" s="66" t="s">
        <v>515</v>
      </c>
      <c r="B18" s="66" t="s">
        <v>335</v>
      </c>
      <c r="C18" s="7"/>
      <c r="D18" s="8"/>
      <c r="E18" s="7"/>
      <c r="F18" s="8">
        <v>11</v>
      </c>
      <c r="G18" s="7"/>
      <c r="H18" s="8"/>
      <c r="I18" s="7"/>
      <c r="J18" s="8"/>
      <c r="K18" s="7"/>
      <c r="L18" s="28"/>
      <c r="M18" s="26">
        <f t="shared" si="0"/>
        <v>11</v>
      </c>
    </row>
    <row r="19" spans="1:13" s="21" customFormat="1" ht="12.75" customHeight="1">
      <c r="A19" s="56" t="s">
        <v>243</v>
      </c>
      <c r="B19" s="57" t="s">
        <v>244</v>
      </c>
      <c r="C19" s="25"/>
      <c r="D19" s="44">
        <v>10</v>
      </c>
      <c r="E19" s="25"/>
      <c r="F19" s="44"/>
      <c r="G19" s="25"/>
      <c r="H19" s="44"/>
      <c r="I19" s="25"/>
      <c r="J19" s="44"/>
      <c r="K19" s="25"/>
      <c r="L19" s="36"/>
      <c r="M19" s="26">
        <f t="shared" si="0"/>
        <v>10</v>
      </c>
    </row>
    <row r="20" spans="1:13" ht="12.75" customHeight="1">
      <c r="A20" s="57" t="s">
        <v>168</v>
      </c>
      <c r="B20" s="57" t="s">
        <v>363</v>
      </c>
      <c r="C20" s="7"/>
      <c r="D20" s="8"/>
      <c r="E20" s="7">
        <v>9</v>
      </c>
      <c r="F20" s="8"/>
      <c r="G20" s="7"/>
      <c r="H20" s="8"/>
      <c r="I20" s="7"/>
      <c r="J20" s="8"/>
      <c r="K20" s="7"/>
      <c r="L20" s="28"/>
      <c r="M20" s="26">
        <f t="shared" si="0"/>
        <v>9</v>
      </c>
    </row>
    <row r="21" spans="1:13" ht="12.75" customHeight="1">
      <c r="A21" s="65" t="s">
        <v>65</v>
      </c>
      <c r="B21" s="64" t="s">
        <v>488</v>
      </c>
      <c r="C21" s="7"/>
      <c r="D21" s="8"/>
      <c r="E21" s="7"/>
      <c r="F21" s="8"/>
      <c r="G21" s="7"/>
      <c r="H21" s="8">
        <v>9</v>
      </c>
      <c r="I21" s="7"/>
      <c r="J21" s="8"/>
      <c r="K21" s="7"/>
      <c r="L21" s="28"/>
      <c r="M21" s="26">
        <f t="shared" si="0"/>
        <v>9</v>
      </c>
    </row>
    <row r="22" spans="1:13" ht="12.75" customHeight="1">
      <c r="A22" s="66" t="s">
        <v>516</v>
      </c>
      <c r="B22" s="66" t="s">
        <v>517</v>
      </c>
      <c r="C22" s="25"/>
      <c r="D22" s="44"/>
      <c r="E22" s="25"/>
      <c r="F22" s="44">
        <v>9</v>
      </c>
      <c r="G22" s="25"/>
      <c r="H22" s="44"/>
      <c r="I22" s="25"/>
      <c r="J22" s="44"/>
      <c r="K22" s="25"/>
      <c r="L22" s="36"/>
      <c r="M22" s="26">
        <f t="shared" si="0"/>
        <v>9</v>
      </c>
    </row>
    <row r="23" spans="1:13" ht="12.75" customHeight="1">
      <c r="A23" s="57" t="s">
        <v>368</v>
      </c>
      <c r="B23" s="57" t="s">
        <v>369</v>
      </c>
      <c r="C23" s="25"/>
      <c r="D23" s="44"/>
      <c r="E23" s="25">
        <v>3</v>
      </c>
      <c r="F23" s="44"/>
      <c r="G23" s="25">
        <v>5</v>
      </c>
      <c r="H23" s="44"/>
      <c r="I23" s="25"/>
      <c r="J23" s="44"/>
      <c r="K23" s="25"/>
      <c r="L23" s="36"/>
      <c r="M23" s="26">
        <f t="shared" si="0"/>
        <v>8</v>
      </c>
    </row>
    <row r="24" spans="1:13" ht="12.75" customHeight="1">
      <c r="A24" s="57" t="s">
        <v>364</v>
      </c>
      <c r="B24" s="57" t="s">
        <v>365</v>
      </c>
      <c r="C24" s="25"/>
      <c r="D24" s="44"/>
      <c r="E24" s="25">
        <v>7</v>
      </c>
      <c r="F24" s="44"/>
      <c r="G24" s="25"/>
      <c r="H24" s="44"/>
      <c r="I24" s="25"/>
      <c r="J24" s="44"/>
      <c r="K24" s="25"/>
      <c r="L24" s="36"/>
      <c r="M24" s="26">
        <f t="shared" si="0"/>
        <v>7</v>
      </c>
    </row>
    <row r="25" spans="1:13" ht="12.75" customHeight="1">
      <c r="A25" s="57" t="s">
        <v>183</v>
      </c>
      <c r="B25" s="57" t="s">
        <v>456</v>
      </c>
      <c r="C25" s="25"/>
      <c r="D25" s="44"/>
      <c r="E25" s="25"/>
      <c r="F25" s="44"/>
      <c r="G25" s="25">
        <v>7</v>
      </c>
      <c r="H25" s="44"/>
      <c r="I25" s="25"/>
      <c r="J25" s="44"/>
      <c r="K25" s="25"/>
      <c r="L25" s="36"/>
      <c r="M25" s="26">
        <f t="shared" si="0"/>
        <v>7</v>
      </c>
    </row>
    <row r="26" spans="1:13" ht="12.75" customHeight="1">
      <c r="A26" s="66" t="s">
        <v>518</v>
      </c>
      <c r="B26" s="66" t="s">
        <v>519</v>
      </c>
      <c r="C26" s="7"/>
      <c r="D26" s="8"/>
      <c r="E26" s="7"/>
      <c r="F26" s="8">
        <v>7</v>
      </c>
      <c r="G26" s="7"/>
      <c r="H26" s="8"/>
      <c r="I26" s="7"/>
      <c r="J26" s="8"/>
      <c r="K26" s="7"/>
      <c r="L26" s="28"/>
      <c r="M26" s="26">
        <f t="shared" si="0"/>
        <v>7</v>
      </c>
    </row>
    <row r="27" spans="1:13" ht="12.75" customHeight="1">
      <c r="A27" s="57" t="s">
        <v>299</v>
      </c>
      <c r="B27" s="57" t="s">
        <v>300</v>
      </c>
      <c r="C27" s="7"/>
      <c r="D27" s="8">
        <v>6</v>
      </c>
      <c r="E27" s="7"/>
      <c r="F27" s="8"/>
      <c r="G27" s="7"/>
      <c r="H27" s="8"/>
      <c r="I27" s="7"/>
      <c r="J27" s="8"/>
      <c r="K27" s="7"/>
      <c r="L27" s="28"/>
      <c r="M27" s="26">
        <f t="shared" si="0"/>
        <v>6</v>
      </c>
    </row>
    <row r="28" spans="1:13" ht="12.75" customHeight="1">
      <c r="A28" s="56" t="s">
        <v>366</v>
      </c>
      <c r="B28" s="57" t="s">
        <v>367</v>
      </c>
      <c r="C28" s="7"/>
      <c r="D28" s="8"/>
      <c r="E28" s="7">
        <v>5</v>
      </c>
      <c r="F28" s="8"/>
      <c r="G28" s="7"/>
      <c r="H28" s="8"/>
      <c r="I28" s="7"/>
      <c r="J28" s="8"/>
      <c r="K28" s="7"/>
      <c r="L28" s="28"/>
      <c r="M28" s="26">
        <f t="shared" si="0"/>
        <v>5</v>
      </c>
    </row>
    <row r="29" spans="1:13" ht="12.75" customHeight="1">
      <c r="A29" s="66" t="s">
        <v>466</v>
      </c>
      <c r="B29" s="66" t="s">
        <v>489</v>
      </c>
      <c r="C29" s="25"/>
      <c r="D29" s="44"/>
      <c r="E29" s="25"/>
      <c r="F29" s="44"/>
      <c r="G29" s="25"/>
      <c r="H29" s="44">
        <v>5</v>
      </c>
      <c r="I29" s="25"/>
      <c r="J29" s="44"/>
      <c r="K29" s="25"/>
      <c r="L29" s="36"/>
      <c r="M29" s="26">
        <f t="shared" si="0"/>
        <v>5</v>
      </c>
    </row>
    <row r="30" spans="1:13" ht="12.75" customHeight="1">
      <c r="A30" s="66" t="s">
        <v>520</v>
      </c>
      <c r="B30" s="66" t="s">
        <v>521</v>
      </c>
      <c r="C30" s="25"/>
      <c r="D30" s="44"/>
      <c r="E30" s="25"/>
      <c r="F30" s="44">
        <v>5</v>
      </c>
      <c r="G30" s="25"/>
      <c r="H30" s="44"/>
      <c r="I30" s="25"/>
      <c r="J30" s="44"/>
      <c r="K30" s="25"/>
      <c r="L30" s="36"/>
      <c r="M30" s="26">
        <f t="shared" si="0"/>
        <v>5</v>
      </c>
    </row>
    <row r="31" spans="1:13" ht="12.75" customHeight="1">
      <c r="A31" s="57" t="s">
        <v>457</v>
      </c>
      <c r="B31" s="57" t="s">
        <v>458</v>
      </c>
      <c r="C31" s="7"/>
      <c r="D31" s="8"/>
      <c r="E31" s="7"/>
      <c r="F31" s="8"/>
      <c r="G31" s="7">
        <v>3</v>
      </c>
      <c r="H31" s="8"/>
      <c r="I31" s="7"/>
      <c r="J31" s="8"/>
      <c r="K31" s="7"/>
      <c r="L31" s="28"/>
      <c r="M31" s="26">
        <f t="shared" si="0"/>
        <v>3</v>
      </c>
    </row>
    <row r="32" spans="1:13" ht="12.75" customHeight="1">
      <c r="A32" s="66" t="s">
        <v>221</v>
      </c>
      <c r="B32" s="66" t="s">
        <v>505</v>
      </c>
      <c r="C32" s="7"/>
      <c r="D32" s="8"/>
      <c r="E32" s="7"/>
      <c r="F32" s="8">
        <v>3</v>
      </c>
      <c r="G32" s="7"/>
      <c r="H32" s="8"/>
      <c r="I32" s="7"/>
      <c r="J32" s="8"/>
      <c r="K32" s="7"/>
      <c r="L32" s="28"/>
      <c r="M32" s="26">
        <f t="shared" si="0"/>
        <v>3</v>
      </c>
    </row>
    <row r="33" spans="1:13" ht="12.75" customHeight="1">
      <c r="A33" s="57" t="s">
        <v>301</v>
      </c>
      <c r="B33" s="57" t="s">
        <v>302</v>
      </c>
      <c r="C33" s="25"/>
      <c r="D33" s="44">
        <v>2</v>
      </c>
      <c r="E33" s="25"/>
      <c r="F33" s="44"/>
      <c r="G33" s="25"/>
      <c r="H33" s="44"/>
      <c r="I33" s="25"/>
      <c r="J33" s="44"/>
      <c r="K33" s="25"/>
      <c r="L33" s="36"/>
      <c r="M33" s="26">
        <f t="shared" si="0"/>
        <v>2</v>
      </c>
    </row>
    <row r="34" spans="1:13" ht="12.75" customHeight="1">
      <c r="A34" s="57" t="s">
        <v>159</v>
      </c>
      <c r="B34" s="57" t="s">
        <v>160</v>
      </c>
      <c r="C34" s="7"/>
      <c r="D34" s="8"/>
      <c r="E34" s="7">
        <v>1</v>
      </c>
      <c r="F34" s="8"/>
      <c r="G34" s="7"/>
      <c r="H34" s="8"/>
      <c r="I34" s="7"/>
      <c r="J34" s="8"/>
      <c r="K34" s="7"/>
      <c r="L34" s="28"/>
      <c r="M34" s="26">
        <f t="shared" si="0"/>
        <v>1</v>
      </c>
    </row>
    <row r="35" spans="1:13" ht="12.75" customHeight="1">
      <c r="A35" s="57" t="s">
        <v>129</v>
      </c>
      <c r="B35" s="57" t="s">
        <v>130</v>
      </c>
      <c r="C35" s="25"/>
      <c r="D35" s="44"/>
      <c r="E35" s="25"/>
      <c r="F35" s="44"/>
      <c r="G35" s="25">
        <v>1</v>
      </c>
      <c r="H35" s="44"/>
      <c r="I35" s="25"/>
      <c r="J35" s="44"/>
      <c r="K35" s="25"/>
      <c r="L35" s="36"/>
      <c r="M35" s="26">
        <f t="shared" si="0"/>
        <v>1</v>
      </c>
    </row>
    <row r="36" spans="1:13" ht="12.75" customHeight="1">
      <c r="A36" s="66" t="s">
        <v>490</v>
      </c>
      <c r="B36" s="66" t="s">
        <v>491</v>
      </c>
      <c r="C36" s="7"/>
      <c r="D36" s="8"/>
      <c r="E36" s="7"/>
      <c r="F36" s="8"/>
      <c r="G36" s="7"/>
      <c r="H36" s="8">
        <v>1</v>
      </c>
      <c r="I36" s="7"/>
      <c r="J36" s="8"/>
      <c r="K36" s="7"/>
      <c r="L36" s="28"/>
      <c r="M36" s="26">
        <f t="shared" si="0"/>
        <v>1</v>
      </c>
    </row>
    <row r="37" spans="1:13" ht="12.75" customHeight="1">
      <c r="A37" s="66"/>
      <c r="B37" s="66"/>
      <c r="C37" s="25"/>
      <c r="D37" s="44"/>
      <c r="E37" s="25"/>
      <c r="F37" s="44"/>
      <c r="G37" s="25"/>
      <c r="H37" s="44"/>
      <c r="I37" s="25"/>
      <c r="J37" s="44"/>
      <c r="K37" s="25"/>
      <c r="L37" s="36"/>
      <c r="M37" s="26">
        <f t="shared" si="0"/>
        <v>0</v>
      </c>
    </row>
    <row r="38" spans="1:13" ht="12.75" customHeight="1">
      <c r="A38" s="66"/>
      <c r="B38" s="66"/>
      <c r="C38" s="7"/>
      <c r="D38" s="8"/>
      <c r="E38" s="7"/>
      <c r="F38" s="8"/>
      <c r="G38" s="7"/>
      <c r="H38" s="8"/>
      <c r="I38" s="7"/>
      <c r="J38" s="8"/>
      <c r="K38" s="7"/>
      <c r="L38" s="28"/>
      <c r="M38" s="26">
        <f t="shared" si="0"/>
        <v>0</v>
      </c>
    </row>
    <row r="39" spans="1:13" ht="12.75" customHeight="1">
      <c r="A39" s="52"/>
      <c r="B39" s="53"/>
      <c r="C39" s="25"/>
      <c r="D39" s="44"/>
      <c r="E39" s="25"/>
      <c r="F39" s="44"/>
      <c r="G39" s="25"/>
      <c r="H39" s="44"/>
      <c r="I39" s="25"/>
      <c r="J39" s="44"/>
      <c r="K39" s="25"/>
      <c r="L39" s="36"/>
      <c r="M39" s="26">
        <f t="shared" si="0"/>
        <v>0</v>
      </c>
    </row>
    <row r="40" spans="1:13" ht="12.75" customHeight="1">
      <c r="A40" s="52"/>
      <c r="B40" s="53"/>
      <c r="C40" s="7"/>
      <c r="D40" s="8"/>
      <c r="E40" s="7"/>
      <c r="F40" s="8"/>
      <c r="G40" s="7"/>
      <c r="H40" s="8"/>
      <c r="I40" s="7"/>
      <c r="J40" s="8"/>
      <c r="K40" s="7"/>
      <c r="L40" s="28"/>
      <c r="M40" s="26">
        <f t="shared" si="0"/>
        <v>0</v>
      </c>
    </row>
    <row r="41" spans="1:13" ht="12.75" customHeight="1">
      <c r="A41" s="52"/>
      <c r="B41" s="53"/>
      <c r="C41" s="25"/>
      <c r="D41" s="44"/>
      <c r="E41" s="25"/>
      <c r="F41" s="44"/>
      <c r="G41" s="25"/>
      <c r="H41" s="44"/>
      <c r="I41" s="25"/>
      <c r="J41" s="44"/>
      <c r="K41" s="25"/>
      <c r="L41" s="36"/>
      <c r="M41" s="26">
        <f t="shared" si="0"/>
        <v>0</v>
      </c>
    </row>
    <row r="42" spans="1:13" ht="12.75" customHeight="1">
      <c r="A42" s="54"/>
      <c r="B42" s="54"/>
      <c r="C42" s="7"/>
      <c r="D42" s="8"/>
      <c r="E42" s="7"/>
      <c r="F42" s="8"/>
      <c r="G42" s="7"/>
      <c r="H42" s="8"/>
      <c r="I42" s="7"/>
      <c r="J42" s="8"/>
      <c r="K42" s="7"/>
      <c r="L42" s="28"/>
      <c r="M42" s="26">
        <f t="shared" si="0"/>
        <v>0</v>
      </c>
    </row>
    <row r="43" spans="1:13" ht="12.75" customHeight="1">
      <c r="A43" s="59"/>
      <c r="B43" s="59"/>
      <c r="C43" s="25"/>
      <c r="D43" s="44"/>
      <c r="E43" s="25"/>
      <c r="F43" s="44"/>
      <c r="G43" s="25"/>
      <c r="H43" s="44"/>
      <c r="I43" s="25"/>
      <c r="J43" s="44"/>
      <c r="K43" s="25"/>
      <c r="L43" s="36"/>
      <c r="M43" s="26">
        <f t="shared" si="0"/>
        <v>0</v>
      </c>
    </row>
    <row r="44" spans="1:13" ht="12.75" customHeight="1"/>
    <row r="45" spans="1:13" ht="12.75" customHeight="1"/>
    <row r="46" spans="1:13" ht="12.75" customHeight="1"/>
    <row r="47" spans="1:13" ht="12.75" customHeight="1"/>
  </sheetData>
  <autoFilter ref="A5:M5">
    <filterColumn colId="2" showButton="0"/>
    <filterColumn colId="4" showButton="0"/>
    <filterColumn colId="6" showButton="0"/>
    <filterColumn colId="8" showButton="0"/>
    <filterColumn colId="10" showButton="0"/>
    <sortState ref="A8:M43">
      <sortCondition descending="1" ref="M5"/>
    </sortState>
  </autoFilter>
  <mergeCells count="11">
    <mergeCell ref="K5:L5"/>
    <mergeCell ref="A1:M2"/>
    <mergeCell ref="A3:M3"/>
    <mergeCell ref="A4:B4"/>
    <mergeCell ref="C4:M4"/>
    <mergeCell ref="A5:A6"/>
    <mergeCell ref="B5:B6"/>
    <mergeCell ref="C5:D5"/>
    <mergeCell ref="E5:F5"/>
    <mergeCell ref="G5:H5"/>
    <mergeCell ref="I5:J5"/>
  </mergeCells>
  <pageMargins left="0.79000000000000015" right="0.79000000000000015" top="0.98" bottom="0.98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7"/>
  <sheetViews>
    <sheetView workbookViewId="0">
      <selection activeCell="F15" sqref="F15"/>
    </sheetView>
  </sheetViews>
  <sheetFormatPr baseColWidth="10" defaultRowHeight="12" x14ac:dyDescent="0"/>
  <cols>
    <col min="1" max="1" width="18.83203125" customWidth="1"/>
    <col min="2" max="2" width="21.5" customWidth="1"/>
    <col min="3" max="13" width="10.6640625" customWidth="1"/>
    <col min="14" max="14" width="0.164062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1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27" t="s">
        <v>20</v>
      </c>
    </row>
    <row r="8" spans="1:14" s="21" customFormat="1">
      <c r="A8" s="49" t="s">
        <v>43</v>
      </c>
      <c r="B8" s="48" t="s">
        <v>303</v>
      </c>
      <c r="C8" s="7">
        <v>11</v>
      </c>
      <c r="D8" s="8">
        <v>13</v>
      </c>
      <c r="E8" s="7"/>
      <c r="F8" s="8"/>
      <c r="G8" s="7">
        <v>13</v>
      </c>
      <c r="H8" s="8">
        <v>11</v>
      </c>
      <c r="I8" s="7"/>
      <c r="J8" s="8"/>
      <c r="K8" s="7"/>
      <c r="L8" s="28"/>
      <c r="M8" s="26">
        <f t="shared" ref="M8:M21" si="0">SUM(C8:L8)</f>
        <v>48</v>
      </c>
      <c r="N8" s="35">
        <v>2</v>
      </c>
    </row>
    <row r="9" spans="1:14" s="21" customFormat="1">
      <c r="A9" s="49" t="s">
        <v>43</v>
      </c>
      <c r="B9" s="48" t="s">
        <v>304</v>
      </c>
      <c r="C9" s="25"/>
      <c r="D9" s="44">
        <v>11</v>
      </c>
      <c r="E9" s="25"/>
      <c r="F9" s="44"/>
      <c r="G9" s="25">
        <v>11</v>
      </c>
      <c r="H9" s="44">
        <v>13</v>
      </c>
      <c r="I9" s="25"/>
      <c r="J9" s="44"/>
      <c r="K9" s="25"/>
      <c r="L9" s="36"/>
      <c r="M9" s="26">
        <f t="shared" si="0"/>
        <v>35</v>
      </c>
      <c r="N9" s="35">
        <v>1</v>
      </c>
    </row>
    <row r="10" spans="1:14" s="21" customFormat="1">
      <c r="A10" s="28" t="s">
        <v>224</v>
      </c>
      <c r="B10" s="29" t="s">
        <v>225</v>
      </c>
      <c r="C10" s="7"/>
      <c r="D10" s="8"/>
      <c r="E10" s="7">
        <v>13</v>
      </c>
      <c r="F10" s="8">
        <v>13</v>
      </c>
      <c r="G10" s="7"/>
      <c r="H10" s="8"/>
      <c r="I10" s="7"/>
      <c r="J10" s="8"/>
      <c r="K10" s="7"/>
      <c r="L10" s="28"/>
      <c r="M10" s="26">
        <f t="shared" si="0"/>
        <v>26</v>
      </c>
      <c r="N10" s="35">
        <v>2</v>
      </c>
    </row>
    <row r="11" spans="1:14" s="21" customFormat="1">
      <c r="A11" s="16" t="s">
        <v>245</v>
      </c>
      <c r="B11" s="9" t="s">
        <v>246</v>
      </c>
      <c r="C11" s="7">
        <v>9</v>
      </c>
      <c r="D11" s="8"/>
      <c r="E11" s="7"/>
      <c r="F11" s="8"/>
      <c r="G11" s="7">
        <v>7</v>
      </c>
      <c r="H11" s="8">
        <v>9</v>
      </c>
      <c r="I11" s="7"/>
      <c r="J11" s="8"/>
      <c r="K11" s="7"/>
      <c r="L11" s="28"/>
      <c r="M11" s="26">
        <f t="shared" si="0"/>
        <v>25</v>
      </c>
      <c r="N11" s="35">
        <v>2</v>
      </c>
    </row>
    <row r="12" spans="1:14" s="21" customFormat="1">
      <c r="A12" s="16" t="s">
        <v>129</v>
      </c>
      <c r="B12" s="9" t="s">
        <v>130</v>
      </c>
      <c r="C12" s="25"/>
      <c r="D12" s="44"/>
      <c r="E12" s="25">
        <v>9</v>
      </c>
      <c r="F12" s="44">
        <v>11</v>
      </c>
      <c r="G12" s="25"/>
      <c r="H12" s="44"/>
      <c r="I12" s="25"/>
      <c r="J12" s="44"/>
      <c r="K12" s="25"/>
      <c r="L12" s="36"/>
      <c r="M12" s="26">
        <f t="shared" si="0"/>
        <v>20</v>
      </c>
      <c r="N12" s="35">
        <v>2</v>
      </c>
    </row>
    <row r="13" spans="1:14" s="21" customFormat="1">
      <c r="A13" s="49" t="s">
        <v>215</v>
      </c>
      <c r="B13" s="48" t="s">
        <v>216</v>
      </c>
      <c r="C13" s="7"/>
      <c r="D13" s="8"/>
      <c r="E13" s="7"/>
      <c r="F13" s="8">
        <v>9</v>
      </c>
      <c r="G13" s="7">
        <v>9</v>
      </c>
      <c r="H13" s="8"/>
      <c r="I13" s="7"/>
      <c r="J13" s="8"/>
      <c r="K13" s="7"/>
      <c r="L13" s="28"/>
      <c r="M13" s="26">
        <f t="shared" si="0"/>
        <v>18</v>
      </c>
      <c r="N13" s="35">
        <v>1</v>
      </c>
    </row>
    <row r="14" spans="1:14" s="21" customFormat="1">
      <c r="A14" s="49" t="s">
        <v>47</v>
      </c>
      <c r="B14" s="48" t="s">
        <v>48</v>
      </c>
      <c r="C14" s="7">
        <v>13</v>
      </c>
      <c r="D14" s="8"/>
      <c r="E14" s="7"/>
      <c r="F14" s="8"/>
      <c r="G14" s="7"/>
      <c r="H14" s="8"/>
      <c r="I14" s="7"/>
      <c r="J14" s="8"/>
      <c r="K14" s="7"/>
      <c r="L14" s="28"/>
      <c r="M14" s="26">
        <f t="shared" si="0"/>
        <v>13</v>
      </c>
      <c r="N14" s="45">
        <v>1</v>
      </c>
    </row>
    <row r="15" spans="1:14" s="21" customFormat="1">
      <c r="A15" s="49" t="s">
        <v>65</v>
      </c>
      <c r="B15" s="48" t="s">
        <v>66</v>
      </c>
      <c r="C15" s="25"/>
      <c r="D15" s="44"/>
      <c r="E15" s="25">
        <v>11</v>
      </c>
      <c r="F15" s="44"/>
      <c r="G15" s="25"/>
      <c r="H15" s="44"/>
      <c r="I15" s="25"/>
      <c r="J15" s="44"/>
      <c r="K15" s="25"/>
      <c r="L15" s="36"/>
      <c r="M15" s="26">
        <f t="shared" si="0"/>
        <v>11</v>
      </c>
      <c r="N15" s="45">
        <v>2</v>
      </c>
    </row>
    <row r="16" spans="1:14" s="21" customFormat="1">
      <c r="A16" s="49"/>
      <c r="B16" s="48"/>
      <c r="C16" s="7"/>
      <c r="D16" s="8"/>
      <c r="E16" s="7"/>
      <c r="F16" s="8"/>
      <c r="G16" s="7"/>
      <c r="H16" s="8"/>
      <c r="I16" s="7"/>
      <c r="J16" s="8"/>
      <c r="K16" s="7"/>
      <c r="L16" s="28"/>
      <c r="M16" s="26">
        <f t="shared" si="0"/>
        <v>0</v>
      </c>
      <c r="N16" s="45"/>
    </row>
    <row r="17" spans="1:14">
      <c r="A17" s="16"/>
      <c r="B17" s="9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0</v>
      </c>
      <c r="N17" s="31"/>
    </row>
    <row r="18" spans="1:14">
      <c r="A18" s="16"/>
      <c r="B18" s="9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0</v>
      </c>
      <c r="N18" s="31"/>
    </row>
    <row r="19" spans="1:14">
      <c r="A19" s="16"/>
      <c r="B19" s="9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31"/>
    </row>
    <row r="20" spans="1:14">
      <c r="A20" s="16"/>
      <c r="B20" s="9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31"/>
    </row>
    <row r="21" spans="1:14">
      <c r="A21" s="16"/>
      <c r="B21" s="9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31"/>
    </row>
    <row r="22" spans="1:14">
      <c r="A22" s="16"/>
      <c r="B22" s="9"/>
      <c r="C22" s="7"/>
      <c r="D22" s="8"/>
      <c r="E22" s="7"/>
      <c r="F22" s="8"/>
      <c r="G22" s="7"/>
      <c r="H22" s="8"/>
      <c r="I22" s="7"/>
      <c r="J22" s="8"/>
      <c r="K22" s="7"/>
      <c r="L22" s="28"/>
      <c r="M22" s="26"/>
      <c r="N22" s="31"/>
    </row>
    <row r="23" spans="1:14">
      <c r="A23" s="5"/>
      <c r="B23" s="6"/>
      <c r="C23" s="7"/>
      <c r="D23" s="8"/>
      <c r="E23" s="7"/>
      <c r="F23" s="8"/>
      <c r="G23" s="7"/>
      <c r="H23" s="8"/>
      <c r="I23" s="7"/>
      <c r="J23" s="8"/>
      <c r="K23" s="7"/>
      <c r="L23" s="28"/>
      <c r="M23" s="26"/>
      <c r="N23" s="31"/>
    </row>
    <row r="24" spans="1:14">
      <c r="A24" s="5"/>
      <c r="B24" s="6"/>
      <c r="C24" s="7"/>
      <c r="D24" s="8"/>
      <c r="E24" s="7"/>
      <c r="F24" s="8"/>
      <c r="G24" s="7"/>
      <c r="H24" s="8"/>
      <c r="I24" s="7"/>
      <c r="J24" s="8"/>
      <c r="K24" s="7"/>
      <c r="L24" s="28"/>
      <c r="M24" s="26"/>
      <c r="N24" s="31"/>
    </row>
    <row r="25" spans="1:14">
      <c r="A25" s="5"/>
      <c r="B25" s="6"/>
      <c r="C25" s="7"/>
      <c r="D25" s="8"/>
      <c r="E25" s="7"/>
      <c r="F25" s="8"/>
      <c r="G25" s="7"/>
      <c r="H25" s="8"/>
      <c r="I25" s="7"/>
      <c r="J25" s="8"/>
      <c r="K25" s="7"/>
      <c r="L25" s="28"/>
      <c r="M25" s="26"/>
      <c r="N25" s="31"/>
    </row>
    <row r="26" spans="1:14">
      <c r="A26" s="5"/>
      <c r="B26" s="6"/>
      <c r="C26" s="7"/>
      <c r="D26" s="8"/>
      <c r="E26" s="7"/>
      <c r="F26" s="8"/>
      <c r="G26" s="7"/>
      <c r="H26" s="8"/>
      <c r="I26" s="7"/>
      <c r="J26" s="8"/>
      <c r="K26" s="7"/>
      <c r="L26" s="28"/>
      <c r="M26" s="26"/>
      <c r="N26" s="31"/>
    </row>
    <row r="27" spans="1:14">
      <c r="A27" s="5"/>
      <c r="B27" s="6"/>
      <c r="C27" s="7"/>
      <c r="D27" s="8"/>
      <c r="E27" s="7"/>
      <c r="F27" s="8"/>
      <c r="G27" s="7"/>
      <c r="H27" s="8"/>
      <c r="I27" s="7"/>
      <c r="J27" s="8"/>
      <c r="K27" s="7"/>
      <c r="L27" s="28"/>
      <c r="M27" s="26"/>
      <c r="N27" s="31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1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workbookViewId="0">
      <selection activeCell="G35" sqref="G35"/>
    </sheetView>
  </sheetViews>
  <sheetFormatPr baseColWidth="10" defaultRowHeight="12" x14ac:dyDescent="0"/>
  <cols>
    <col min="1" max="1" width="20.83203125" customWidth="1"/>
    <col min="2" max="2" width="26.83203125" customWidth="1"/>
    <col min="3" max="13" width="10.6640625" customWidth="1"/>
    <col min="14" max="14" width="0.164062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27" t="s">
        <v>20</v>
      </c>
    </row>
    <row r="8" spans="1:14" s="21" customFormat="1">
      <c r="A8" s="49" t="s">
        <v>205</v>
      </c>
      <c r="B8" s="48" t="s">
        <v>247</v>
      </c>
      <c r="C8" s="7">
        <v>13</v>
      </c>
      <c r="D8" s="8"/>
      <c r="E8" s="7"/>
      <c r="F8" s="8">
        <v>11</v>
      </c>
      <c r="G8" s="7"/>
      <c r="H8" s="8"/>
      <c r="I8" s="7"/>
      <c r="J8" s="8"/>
      <c r="K8" s="7"/>
      <c r="L8" s="28"/>
      <c r="M8" s="26">
        <f t="shared" ref="M8:M29" si="0">SUM(C8:L8)</f>
        <v>24</v>
      </c>
      <c r="N8" s="45">
        <v>2</v>
      </c>
    </row>
    <row r="9" spans="1:14" s="21" customFormat="1">
      <c r="A9" s="49" t="s">
        <v>258</v>
      </c>
      <c r="B9" s="48" t="s">
        <v>174</v>
      </c>
      <c r="C9" s="25"/>
      <c r="D9" s="44">
        <v>11</v>
      </c>
      <c r="E9" s="25"/>
      <c r="F9" s="44"/>
      <c r="G9" s="25">
        <v>11</v>
      </c>
      <c r="H9" s="44"/>
      <c r="I9" s="25"/>
      <c r="J9" s="44"/>
      <c r="K9" s="25"/>
      <c r="L9" s="36"/>
      <c r="M9" s="26">
        <f t="shared" si="0"/>
        <v>22</v>
      </c>
      <c r="N9" s="45">
        <v>2</v>
      </c>
    </row>
    <row r="10" spans="1:14" s="21" customFormat="1">
      <c r="A10" s="49" t="s">
        <v>305</v>
      </c>
      <c r="B10" s="48" t="s">
        <v>306</v>
      </c>
      <c r="C10" s="7"/>
      <c r="D10" s="8">
        <v>13</v>
      </c>
      <c r="E10" s="7"/>
      <c r="F10" s="8"/>
      <c r="G10" s="7"/>
      <c r="H10" s="8"/>
      <c r="I10" s="7"/>
      <c r="J10" s="8"/>
      <c r="K10" s="7"/>
      <c r="L10" s="28"/>
      <c r="M10" s="26">
        <f t="shared" si="0"/>
        <v>13</v>
      </c>
      <c r="N10" s="45">
        <v>2</v>
      </c>
    </row>
    <row r="11" spans="1:14" s="21" customFormat="1">
      <c r="A11" s="49" t="s">
        <v>428</v>
      </c>
      <c r="B11" s="48" t="s">
        <v>429</v>
      </c>
      <c r="C11" s="7"/>
      <c r="D11" s="8"/>
      <c r="E11" s="7"/>
      <c r="F11" s="8"/>
      <c r="G11" s="7">
        <v>13</v>
      </c>
      <c r="H11" s="8"/>
      <c r="I11" s="7"/>
      <c r="J11" s="8"/>
      <c r="K11" s="7"/>
      <c r="L11" s="28"/>
      <c r="M11" s="26">
        <f t="shared" si="0"/>
        <v>13</v>
      </c>
      <c r="N11" s="45">
        <v>2</v>
      </c>
    </row>
    <row r="12" spans="1:14" s="21" customFormat="1">
      <c r="A12" s="49" t="s">
        <v>65</v>
      </c>
      <c r="B12" s="48" t="s">
        <v>473</v>
      </c>
      <c r="C12" s="7"/>
      <c r="D12" s="8"/>
      <c r="E12" s="7"/>
      <c r="F12" s="8"/>
      <c r="G12" s="7"/>
      <c r="H12" s="8">
        <v>13</v>
      </c>
      <c r="I12" s="7"/>
      <c r="J12" s="8"/>
      <c r="K12" s="7"/>
      <c r="L12" s="28"/>
      <c r="M12" s="26">
        <f t="shared" si="0"/>
        <v>13</v>
      </c>
      <c r="N12" s="45">
        <v>2</v>
      </c>
    </row>
    <row r="13" spans="1:14" s="21" customFormat="1">
      <c r="A13" s="16" t="s">
        <v>205</v>
      </c>
      <c r="B13" s="9" t="s">
        <v>263</v>
      </c>
      <c r="C13" s="7"/>
      <c r="D13" s="8"/>
      <c r="E13" s="7"/>
      <c r="F13" s="8">
        <v>13</v>
      </c>
      <c r="G13" s="7"/>
      <c r="H13" s="8"/>
      <c r="I13" s="7"/>
      <c r="J13" s="8"/>
      <c r="K13" s="7"/>
      <c r="L13" s="28"/>
      <c r="M13" s="26">
        <f t="shared" si="0"/>
        <v>13</v>
      </c>
      <c r="N13" s="45">
        <v>2</v>
      </c>
    </row>
    <row r="14" spans="1:14" s="21" customFormat="1">
      <c r="A14" s="49" t="s">
        <v>248</v>
      </c>
      <c r="B14" s="48" t="s">
        <v>249</v>
      </c>
      <c r="C14" s="25">
        <v>11</v>
      </c>
      <c r="D14" s="44"/>
      <c r="E14" s="25"/>
      <c r="F14" s="44"/>
      <c r="G14" s="25"/>
      <c r="H14" s="44"/>
      <c r="I14" s="25"/>
      <c r="J14" s="44"/>
      <c r="K14" s="25"/>
      <c r="L14" s="36"/>
      <c r="M14" s="26">
        <f t="shared" si="0"/>
        <v>11</v>
      </c>
      <c r="N14" s="45">
        <v>2</v>
      </c>
    </row>
    <row r="15" spans="1:14" s="21" customFormat="1">
      <c r="A15" s="49" t="s">
        <v>43</v>
      </c>
      <c r="B15" s="48" t="s">
        <v>250</v>
      </c>
      <c r="C15" s="25">
        <v>9</v>
      </c>
      <c r="D15" s="44"/>
      <c r="E15" s="25"/>
      <c r="F15" s="44"/>
      <c r="G15" s="25"/>
      <c r="H15" s="44"/>
      <c r="I15" s="25"/>
      <c r="J15" s="44"/>
      <c r="K15" s="25"/>
      <c r="L15" s="36"/>
      <c r="M15" s="26">
        <f t="shared" si="0"/>
        <v>9</v>
      </c>
      <c r="N15" s="45">
        <v>2</v>
      </c>
    </row>
    <row r="16" spans="1:14" s="21" customFormat="1">
      <c r="A16" s="49" t="s">
        <v>129</v>
      </c>
      <c r="B16" s="48" t="s">
        <v>130</v>
      </c>
      <c r="C16" s="7"/>
      <c r="D16" s="8"/>
      <c r="E16" s="7"/>
      <c r="F16" s="8"/>
      <c r="G16" s="7">
        <v>9</v>
      </c>
      <c r="H16" s="8"/>
      <c r="I16" s="7"/>
      <c r="J16" s="8"/>
      <c r="K16" s="7"/>
      <c r="L16" s="28"/>
      <c r="M16" s="26">
        <f t="shared" si="0"/>
        <v>9</v>
      </c>
      <c r="N16" s="45">
        <v>2</v>
      </c>
    </row>
    <row r="17" spans="1:14" s="21" customFormat="1">
      <c r="A17" s="28" t="s">
        <v>251</v>
      </c>
      <c r="B17" s="29" t="s">
        <v>252</v>
      </c>
      <c r="C17" s="7">
        <v>7</v>
      </c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7</v>
      </c>
      <c r="N17" s="45">
        <v>2</v>
      </c>
    </row>
    <row r="18" spans="1:14" s="21" customFormat="1">
      <c r="A18" s="49" t="s">
        <v>89</v>
      </c>
      <c r="B18" s="48" t="s">
        <v>253</v>
      </c>
      <c r="C18" s="7">
        <v>5</v>
      </c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5</v>
      </c>
      <c r="N18" s="45">
        <v>1</v>
      </c>
    </row>
    <row r="19" spans="1:14" s="21" customFormat="1">
      <c r="A19" s="49"/>
      <c r="B19" s="48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45"/>
    </row>
    <row r="20" spans="1:14">
      <c r="A20" s="49"/>
      <c r="B20" s="48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31"/>
    </row>
    <row r="21" spans="1:14">
      <c r="A21" s="28"/>
      <c r="B21" s="29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31"/>
    </row>
    <row r="22" spans="1:14">
      <c r="A22" s="28"/>
      <c r="B22" s="29"/>
      <c r="C22" s="7"/>
      <c r="D22" s="8"/>
      <c r="E22" s="7"/>
      <c r="F22" s="8"/>
      <c r="G22" s="7"/>
      <c r="H22" s="8"/>
      <c r="I22" s="7"/>
      <c r="J22" s="8"/>
      <c r="K22" s="7"/>
      <c r="L22" s="28"/>
      <c r="M22" s="26">
        <f t="shared" si="0"/>
        <v>0</v>
      </c>
      <c r="N22" s="31"/>
    </row>
    <row r="23" spans="1:14">
      <c r="A23" s="5"/>
      <c r="B23" s="6"/>
      <c r="C23" s="7"/>
      <c r="D23" s="8"/>
      <c r="E23" s="7"/>
      <c r="F23" s="8"/>
      <c r="G23" s="7"/>
      <c r="H23" s="8"/>
      <c r="I23" s="7"/>
      <c r="J23" s="8"/>
      <c r="K23" s="7"/>
      <c r="L23" s="28"/>
      <c r="M23" s="26">
        <f t="shared" si="0"/>
        <v>0</v>
      </c>
      <c r="N23" s="31"/>
    </row>
    <row r="24" spans="1:14">
      <c r="A24" s="5"/>
      <c r="B24" s="6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0"/>
        <v>0</v>
      </c>
      <c r="N24" s="31"/>
    </row>
    <row r="25" spans="1:14">
      <c r="A25" s="5"/>
      <c r="B25" s="6"/>
      <c r="C25" s="7"/>
      <c r="D25" s="8"/>
      <c r="E25" s="7"/>
      <c r="F25" s="8"/>
      <c r="G25" s="7"/>
      <c r="H25" s="8"/>
      <c r="I25" s="7"/>
      <c r="J25" s="8"/>
      <c r="K25" s="7"/>
      <c r="L25" s="28"/>
      <c r="M25" s="26">
        <f t="shared" si="0"/>
        <v>0</v>
      </c>
      <c r="N25" s="31"/>
    </row>
    <row r="26" spans="1:14">
      <c r="A26" s="5"/>
      <c r="B26" s="6"/>
      <c r="C26" s="7"/>
      <c r="D26" s="8"/>
      <c r="E26" s="7"/>
      <c r="F26" s="8"/>
      <c r="G26" s="7"/>
      <c r="H26" s="8"/>
      <c r="I26" s="7"/>
      <c r="J26" s="8"/>
      <c r="K26" s="7"/>
      <c r="L26" s="28"/>
      <c r="M26" s="26">
        <f t="shared" si="0"/>
        <v>0</v>
      </c>
      <c r="N26" s="31"/>
    </row>
    <row r="27" spans="1:14">
      <c r="A27" s="5"/>
      <c r="B27" s="6"/>
      <c r="C27" s="7"/>
      <c r="D27" s="8"/>
      <c r="E27" s="7"/>
      <c r="F27" s="8"/>
      <c r="G27" s="7"/>
      <c r="H27" s="8"/>
      <c r="I27" s="7"/>
      <c r="J27" s="8"/>
      <c r="K27" s="7"/>
      <c r="L27" s="28"/>
      <c r="M27" s="26">
        <f t="shared" si="0"/>
        <v>0</v>
      </c>
      <c r="N27" s="31"/>
    </row>
    <row r="28" spans="1:14">
      <c r="A28" s="5"/>
      <c r="B28" s="6"/>
      <c r="C28" s="7"/>
      <c r="D28" s="8"/>
      <c r="E28" s="7"/>
      <c r="F28" s="8"/>
      <c r="G28" s="7"/>
      <c r="H28" s="8"/>
      <c r="I28" s="7"/>
      <c r="J28" s="8"/>
      <c r="K28" s="7"/>
      <c r="L28" s="28"/>
      <c r="M28" s="26">
        <f t="shared" si="0"/>
        <v>0</v>
      </c>
      <c r="N28" s="31"/>
    </row>
    <row r="29" spans="1:14">
      <c r="A29" s="5"/>
      <c r="B29" s="6"/>
      <c r="C29" s="7"/>
      <c r="D29" s="8"/>
      <c r="E29" s="7"/>
      <c r="F29" s="8"/>
      <c r="G29" s="7"/>
      <c r="H29" s="8"/>
      <c r="I29" s="7"/>
      <c r="J29" s="8"/>
      <c r="K29" s="7"/>
      <c r="L29" s="28"/>
      <c r="M29" s="26">
        <f t="shared" si="0"/>
        <v>0</v>
      </c>
      <c r="N29" s="31"/>
    </row>
    <row r="30" spans="1:14">
      <c r="A30" s="12"/>
      <c r="B30" s="13"/>
    </row>
    <row r="31" spans="1:14">
      <c r="A31" s="14"/>
      <c r="B31" s="15"/>
    </row>
    <row r="32" spans="1:14">
      <c r="A32" s="12"/>
      <c r="B32" s="13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9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5"/>
  <sheetViews>
    <sheetView workbookViewId="0">
      <selection activeCell="F10" sqref="F10"/>
    </sheetView>
  </sheetViews>
  <sheetFormatPr baseColWidth="10" defaultRowHeight="12" x14ac:dyDescent="0"/>
  <cols>
    <col min="1" max="1" width="21.1640625" customWidth="1"/>
    <col min="2" max="2" width="22.33203125" customWidth="1"/>
    <col min="3" max="13" width="10.6640625" customWidth="1"/>
    <col min="14" max="14" width="0.164062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8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2</v>
      </c>
      <c r="B6" s="80" t="s">
        <v>3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27" t="s">
        <v>20</v>
      </c>
    </row>
    <row r="8" spans="1:14" s="21" customFormat="1">
      <c r="A8" s="36" t="s">
        <v>262</v>
      </c>
      <c r="B8" s="37" t="s">
        <v>247</v>
      </c>
      <c r="C8" s="7">
        <v>5</v>
      </c>
      <c r="D8" s="8"/>
      <c r="E8" s="7"/>
      <c r="F8" s="8"/>
      <c r="G8" s="7">
        <v>11</v>
      </c>
      <c r="H8" s="8">
        <v>13</v>
      </c>
      <c r="I8" s="7"/>
      <c r="J8" s="8"/>
      <c r="K8" s="7"/>
      <c r="L8" s="28"/>
      <c r="M8" s="26">
        <f t="shared" ref="M8:M28" si="0">SUM(C8:L8)</f>
        <v>29</v>
      </c>
      <c r="N8" s="45">
        <v>2</v>
      </c>
    </row>
    <row r="9" spans="1:14" s="21" customFormat="1">
      <c r="A9" s="49" t="s">
        <v>166</v>
      </c>
      <c r="B9" s="48" t="s">
        <v>167</v>
      </c>
      <c r="C9" s="7"/>
      <c r="D9" s="8"/>
      <c r="E9" s="7">
        <v>7</v>
      </c>
      <c r="F9" s="8">
        <v>9</v>
      </c>
      <c r="G9" s="7"/>
      <c r="H9" s="8">
        <v>9</v>
      </c>
      <c r="I9" s="7"/>
      <c r="J9" s="8"/>
      <c r="K9" s="7"/>
      <c r="L9" s="28"/>
      <c r="M9" s="26">
        <f t="shared" si="0"/>
        <v>25</v>
      </c>
      <c r="N9" s="45">
        <v>1</v>
      </c>
    </row>
    <row r="10" spans="1:14" s="21" customFormat="1">
      <c r="A10" s="49" t="s">
        <v>262</v>
      </c>
      <c r="B10" s="48" t="s">
        <v>212</v>
      </c>
      <c r="C10" s="7">
        <v>3</v>
      </c>
      <c r="D10" s="8">
        <v>9</v>
      </c>
      <c r="E10" s="7"/>
      <c r="F10" s="8"/>
      <c r="G10" s="7">
        <v>13</v>
      </c>
      <c r="H10" s="8"/>
      <c r="I10" s="7"/>
      <c r="J10" s="8"/>
      <c r="K10" s="7"/>
      <c r="L10" s="28"/>
      <c r="M10" s="26">
        <f t="shared" si="0"/>
        <v>25</v>
      </c>
      <c r="N10" s="45">
        <v>2</v>
      </c>
    </row>
    <row r="11" spans="1:14" s="21" customFormat="1">
      <c r="A11" s="49" t="s">
        <v>226</v>
      </c>
      <c r="B11" s="48" t="s">
        <v>227</v>
      </c>
      <c r="C11" s="7"/>
      <c r="D11" s="8"/>
      <c r="E11" s="7">
        <v>13</v>
      </c>
      <c r="F11" s="8"/>
      <c r="G11" s="7">
        <v>5</v>
      </c>
      <c r="H11" s="8">
        <v>5</v>
      </c>
      <c r="I11" s="7"/>
      <c r="J11" s="8"/>
      <c r="K11" s="7"/>
      <c r="L11" s="28"/>
      <c r="M11" s="26">
        <f t="shared" si="0"/>
        <v>23</v>
      </c>
      <c r="N11" s="45">
        <v>1</v>
      </c>
    </row>
    <row r="12" spans="1:14" s="21" customFormat="1">
      <c r="A12" s="49" t="s">
        <v>254</v>
      </c>
      <c r="B12" s="48" t="s">
        <v>255</v>
      </c>
      <c r="C12" s="7">
        <v>13</v>
      </c>
      <c r="D12" s="8">
        <v>7</v>
      </c>
      <c r="E12" s="7"/>
      <c r="F12" s="8"/>
      <c r="G12" s="7"/>
      <c r="H12" s="8"/>
      <c r="I12" s="7"/>
      <c r="J12" s="8"/>
      <c r="K12" s="7"/>
      <c r="L12" s="28"/>
      <c r="M12" s="26">
        <f t="shared" si="0"/>
        <v>20</v>
      </c>
      <c r="N12" s="45">
        <v>2</v>
      </c>
    </row>
    <row r="13" spans="1:14" s="21" customFormat="1">
      <c r="A13" s="28" t="s">
        <v>228</v>
      </c>
      <c r="B13" s="29" t="s">
        <v>229</v>
      </c>
      <c r="C13" s="25"/>
      <c r="D13" s="44"/>
      <c r="E13" s="25">
        <v>11</v>
      </c>
      <c r="F13" s="44"/>
      <c r="G13" s="25">
        <v>7</v>
      </c>
      <c r="H13" s="44"/>
      <c r="I13" s="25"/>
      <c r="J13" s="44"/>
      <c r="K13" s="25"/>
      <c r="L13" s="36"/>
      <c r="M13" s="26">
        <f t="shared" si="0"/>
        <v>18</v>
      </c>
      <c r="N13" s="45"/>
    </row>
    <row r="14" spans="1:14" s="21" customFormat="1">
      <c r="A14" s="36" t="s">
        <v>431</v>
      </c>
      <c r="B14" s="37" t="s">
        <v>432</v>
      </c>
      <c r="C14" s="7"/>
      <c r="D14" s="8"/>
      <c r="E14" s="7"/>
      <c r="F14" s="8">
        <v>11</v>
      </c>
      <c r="G14" s="7">
        <v>3</v>
      </c>
      <c r="H14" s="8">
        <v>3</v>
      </c>
      <c r="I14" s="7"/>
      <c r="J14" s="8"/>
      <c r="K14" s="7"/>
      <c r="L14" s="28"/>
      <c r="M14" s="26">
        <f t="shared" si="0"/>
        <v>17</v>
      </c>
      <c r="N14" s="31"/>
    </row>
    <row r="15" spans="1:14" s="21" customFormat="1">
      <c r="A15" s="49" t="s">
        <v>230</v>
      </c>
      <c r="B15" s="48" t="s">
        <v>231</v>
      </c>
      <c r="C15" s="25"/>
      <c r="D15" s="44"/>
      <c r="E15" s="25">
        <v>9</v>
      </c>
      <c r="F15" s="44">
        <v>7</v>
      </c>
      <c r="G15" s="25"/>
      <c r="H15" s="44"/>
      <c r="I15" s="25"/>
      <c r="J15" s="44"/>
      <c r="K15" s="25"/>
      <c r="L15" s="36"/>
      <c r="M15" s="26">
        <f t="shared" si="0"/>
        <v>16</v>
      </c>
      <c r="N15" s="45">
        <v>1</v>
      </c>
    </row>
    <row r="16" spans="1:14" s="21" customFormat="1">
      <c r="A16" s="49" t="s">
        <v>89</v>
      </c>
      <c r="B16" s="48" t="s">
        <v>307</v>
      </c>
      <c r="C16" s="7"/>
      <c r="D16" s="8">
        <v>13</v>
      </c>
      <c r="E16" s="7"/>
      <c r="F16" s="8"/>
      <c r="G16" s="7"/>
      <c r="H16" s="8"/>
      <c r="I16" s="7"/>
      <c r="J16" s="8"/>
      <c r="K16" s="7"/>
      <c r="L16" s="28"/>
      <c r="M16" s="26">
        <f t="shared" si="0"/>
        <v>13</v>
      </c>
      <c r="N16" s="31"/>
    </row>
    <row r="17" spans="1:14" s="21" customFormat="1">
      <c r="A17" s="28" t="s">
        <v>502</v>
      </c>
      <c r="B17" s="29" t="s">
        <v>504</v>
      </c>
      <c r="C17" s="7"/>
      <c r="D17" s="8"/>
      <c r="E17" s="7"/>
      <c r="F17" s="8">
        <v>13</v>
      </c>
      <c r="G17" s="7"/>
      <c r="H17" s="8"/>
      <c r="I17" s="7"/>
      <c r="J17" s="8"/>
      <c r="K17" s="7"/>
      <c r="L17" s="28"/>
      <c r="M17" s="26">
        <f t="shared" si="0"/>
        <v>13</v>
      </c>
      <c r="N17" s="31"/>
    </row>
    <row r="18" spans="1:14" s="21" customFormat="1">
      <c r="A18" s="49" t="s">
        <v>256</v>
      </c>
      <c r="B18" s="48" t="s">
        <v>257</v>
      </c>
      <c r="C18" s="7">
        <v>11</v>
      </c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11</v>
      </c>
      <c r="N18" s="45">
        <v>1</v>
      </c>
    </row>
    <row r="19" spans="1:14" s="21" customFormat="1">
      <c r="A19" s="36" t="s">
        <v>308</v>
      </c>
      <c r="B19" s="37" t="s">
        <v>309</v>
      </c>
      <c r="C19" s="7"/>
      <c r="D19" s="8">
        <v>11</v>
      </c>
      <c r="E19" s="7"/>
      <c r="F19" s="8"/>
      <c r="G19" s="7"/>
      <c r="H19" s="8"/>
      <c r="I19" s="7"/>
      <c r="J19" s="8"/>
      <c r="K19" s="7"/>
      <c r="L19" s="28"/>
      <c r="M19" s="26">
        <f t="shared" si="0"/>
        <v>11</v>
      </c>
      <c r="N19" s="45">
        <v>2</v>
      </c>
    </row>
    <row r="20" spans="1:14" s="21" customFormat="1">
      <c r="A20" s="28" t="s">
        <v>474</v>
      </c>
      <c r="B20" s="29" t="s">
        <v>475</v>
      </c>
      <c r="C20" s="7"/>
      <c r="D20" s="8"/>
      <c r="E20" s="7"/>
      <c r="F20" s="8"/>
      <c r="G20" s="7"/>
      <c r="H20" s="8">
        <v>11</v>
      </c>
      <c r="I20" s="7"/>
      <c r="J20" s="8"/>
      <c r="K20" s="7"/>
      <c r="L20" s="28"/>
      <c r="M20" s="26">
        <f t="shared" si="0"/>
        <v>11</v>
      </c>
      <c r="N20" s="31"/>
    </row>
    <row r="21" spans="1:14">
      <c r="A21" s="49" t="s">
        <v>258</v>
      </c>
      <c r="B21" s="48" t="s">
        <v>259</v>
      </c>
      <c r="C21" s="25">
        <v>9</v>
      </c>
      <c r="D21" s="44"/>
      <c r="E21" s="25"/>
      <c r="F21" s="44"/>
      <c r="G21" s="25"/>
      <c r="H21" s="44"/>
      <c r="I21" s="25"/>
      <c r="J21" s="44"/>
      <c r="K21" s="25"/>
      <c r="L21" s="36"/>
      <c r="M21" s="26">
        <f t="shared" si="0"/>
        <v>9</v>
      </c>
      <c r="N21" s="45">
        <v>2</v>
      </c>
    </row>
    <row r="22" spans="1:14">
      <c r="A22" s="36" t="s">
        <v>430</v>
      </c>
      <c r="B22" s="37" t="s">
        <v>365</v>
      </c>
      <c r="C22" s="7"/>
      <c r="D22" s="8"/>
      <c r="E22" s="7"/>
      <c r="F22" s="8"/>
      <c r="G22" s="7">
        <v>9</v>
      </c>
      <c r="H22" s="8"/>
      <c r="I22" s="7"/>
      <c r="J22" s="8"/>
      <c r="K22" s="7"/>
      <c r="L22" s="28"/>
      <c r="M22" s="26">
        <f t="shared" si="0"/>
        <v>9</v>
      </c>
      <c r="N22" s="31"/>
    </row>
    <row r="23" spans="1:14">
      <c r="A23" s="49" t="s">
        <v>260</v>
      </c>
      <c r="B23" s="48" t="s">
        <v>261</v>
      </c>
      <c r="C23" s="7">
        <v>7</v>
      </c>
      <c r="D23" s="8"/>
      <c r="E23" s="7"/>
      <c r="F23" s="8"/>
      <c r="G23" s="7"/>
      <c r="H23" s="8"/>
      <c r="I23" s="7"/>
      <c r="J23" s="8"/>
      <c r="K23" s="7"/>
      <c r="L23" s="28"/>
      <c r="M23" s="26">
        <f t="shared" si="0"/>
        <v>7</v>
      </c>
      <c r="N23" s="45">
        <v>2</v>
      </c>
    </row>
    <row r="24" spans="1:14">
      <c r="A24" s="28" t="s">
        <v>454</v>
      </c>
      <c r="B24" s="29" t="s">
        <v>455</v>
      </c>
      <c r="C24" s="7"/>
      <c r="D24" s="8"/>
      <c r="E24" s="7"/>
      <c r="F24" s="8"/>
      <c r="G24" s="7"/>
      <c r="H24" s="8">
        <v>7</v>
      </c>
      <c r="I24" s="7"/>
      <c r="J24" s="8"/>
      <c r="K24" s="7"/>
      <c r="L24" s="28"/>
      <c r="M24" s="26">
        <f t="shared" si="0"/>
        <v>7</v>
      </c>
      <c r="N24" s="31"/>
    </row>
    <row r="25" spans="1:14">
      <c r="A25" s="49" t="s">
        <v>310</v>
      </c>
      <c r="B25" s="48" t="s">
        <v>311</v>
      </c>
      <c r="C25" s="7"/>
      <c r="D25" s="8">
        <v>5</v>
      </c>
      <c r="E25" s="7"/>
      <c r="F25" s="8"/>
      <c r="G25" s="7"/>
      <c r="H25" s="8"/>
      <c r="I25" s="7"/>
      <c r="J25" s="8"/>
      <c r="K25" s="7"/>
      <c r="L25" s="28"/>
      <c r="M25" s="26">
        <f t="shared" si="0"/>
        <v>5</v>
      </c>
      <c r="N25" s="45">
        <v>2</v>
      </c>
    </row>
    <row r="26" spans="1:14">
      <c r="A26" s="49" t="s">
        <v>264</v>
      </c>
      <c r="B26" s="48" t="s">
        <v>265</v>
      </c>
      <c r="C26" s="7">
        <v>1</v>
      </c>
      <c r="D26" s="8">
        <v>3</v>
      </c>
      <c r="E26" s="7"/>
      <c r="F26" s="8"/>
      <c r="G26" s="7"/>
      <c r="H26" s="8"/>
      <c r="I26" s="7"/>
      <c r="J26" s="8"/>
      <c r="K26" s="7"/>
      <c r="L26" s="28"/>
      <c r="M26" s="26">
        <f t="shared" si="0"/>
        <v>4</v>
      </c>
      <c r="N26" s="45"/>
    </row>
    <row r="27" spans="1:14">
      <c r="A27" s="28" t="s">
        <v>433</v>
      </c>
      <c r="B27" s="29" t="s">
        <v>434</v>
      </c>
      <c r="C27" s="7"/>
      <c r="D27" s="8"/>
      <c r="E27" s="7"/>
      <c r="F27" s="8"/>
      <c r="G27" s="7">
        <v>1</v>
      </c>
      <c r="H27" s="8">
        <v>1</v>
      </c>
      <c r="I27" s="7"/>
      <c r="J27" s="8"/>
      <c r="K27" s="7"/>
      <c r="L27" s="28"/>
      <c r="M27" s="26">
        <f t="shared" si="0"/>
        <v>2</v>
      </c>
      <c r="N27" s="15"/>
    </row>
    <row r="28" spans="1:14">
      <c r="A28" s="36" t="s">
        <v>312</v>
      </c>
      <c r="B28" s="37" t="s">
        <v>130</v>
      </c>
      <c r="C28" s="7"/>
      <c r="D28" s="8">
        <v>1</v>
      </c>
      <c r="E28" s="7"/>
      <c r="F28" s="8"/>
      <c r="G28" s="7"/>
      <c r="H28" s="8"/>
      <c r="I28" s="7"/>
      <c r="J28" s="8"/>
      <c r="K28" s="7"/>
      <c r="L28" s="28"/>
      <c r="M28" s="26">
        <f t="shared" si="0"/>
        <v>1</v>
      </c>
      <c r="N28" s="15"/>
    </row>
    <row r="29" spans="1:14">
      <c r="A29" s="12"/>
      <c r="B29" s="13"/>
    </row>
    <row r="30" spans="1:14">
      <c r="A30" s="14"/>
      <c r="B30" s="15"/>
    </row>
    <row r="31" spans="1:14">
      <c r="A31" s="14"/>
      <c r="B31" s="15"/>
    </row>
    <row r="32" spans="1:14">
      <c r="A32" s="12"/>
      <c r="B32" s="13"/>
      <c r="C32" t="s">
        <v>202</v>
      </c>
    </row>
    <row r="33" spans="1:2">
      <c r="A33" s="14"/>
      <c r="B33" s="15"/>
    </row>
    <row r="34" spans="1:2">
      <c r="A34" s="12"/>
      <c r="B34" s="13"/>
    </row>
    <row r="35" spans="1:2">
      <c r="A35" s="12"/>
      <c r="B35" s="13"/>
    </row>
  </sheetData>
  <sheetProtection selectLockedCells="1" selectUnlockedCells="1"/>
  <autoFilter ref="A6:N6">
    <filterColumn colId="2" showButton="0"/>
    <filterColumn colId="4" showButton="0"/>
    <filterColumn colId="6" showButton="0"/>
    <filterColumn colId="8" showButton="0"/>
    <filterColumn colId="10" showButton="0"/>
    <sortState ref="A9:N28">
      <sortCondition descending="1" ref="M6"/>
    </sortState>
  </autoFilter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0"/>
  <sheetViews>
    <sheetView workbookViewId="0">
      <selection activeCell="G26" sqref="G26"/>
    </sheetView>
  </sheetViews>
  <sheetFormatPr baseColWidth="10" defaultRowHeight="12" x14ac:dyDescent="0"/>
  <cols>
    <col min="1" max="1" width="29.1640625" customWidth="1"/>
    <col min="2" max="2" width="29.83203125" customWidth="1"/>
    <col min="3" max="13" width="10.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1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11</v>
      </c>
      <c r="B6" s="80" t="s">
        <v>11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27" t="s">
        <v>20</v>
      </c>
    </row>
    <row r="8" spans="1:14">
      <c r="A8" s="16"/>
      <c r="B8" s="9"/>
      <c r="C8" s="7"/>
      <c r="D8" s="8"/>
      <c r="E8" s="7"/>
      <c r="F8" s="8"/>
      <c r="G8" s="7"/>
      <c r="H8" s="8"/>
      <c r="I8" s="7"/>
      <c r="J8" s="8"/>
      <c r="K8" s="7"/>
      <c r="L8" s="28"/>
      <c r="M8" s="26">
        <f t="shared" ref="M8:M12" si="0">SUM(C8:L8)</f>
        <v>0</v>
      </c>
      <c r="N8" s="31">
        <v>1</v>
      </c>
    </row>
    <row r="9" spans="1:14">
      <c r="A9" s="16"/>
      <c r="B9" s="9"/>
      <c r="C9" s="25"/>
      <c r="D9" s="44"/>
      <c r="E9" s="25"/>
      <c r="F9" s="44"/>
      <c r="G9" s="25"/>
      <c r="H9" s="44"/>
      <c r="I9" s="25"/>
      <c r="J9" s="44"/>
      <c r="K9" s="25"/>
      <c r="L9" s="36"/>
      <c r="M9" s="26">
        <f t="shared" si="0"/>
        <v>0</v>
      </c>
      <c r="N9" s="31">
        <v>1</v>
      </c>
    </row>
    <row r="10" spans="1:14">
      <c r="A10" s="16"/>
      <c r="B10" s="9"/>
      <c r="C10" s="25"/>
      <c r="D10" s="44"/>
      <c r="E10" s="25"/>
      <c r="F10" s="44"/>
      <c r="G10" s="25"/>
      <c r="H10" s="44"/>
      <c r="I10" s="25"/>
      <c r="J10" s="44"/>
      <c r="K10" s="25"/>
      <c r="L10" s="36"/>
      <c r="M10" s="26">
        <f t="shared" si="0"/>
        <v>0</v>
      </c>
      <c r="N10" s="31">
        <v>1</v>
      </c>
    </row>
    <row r="11" spans="1:14">
      <c r="A11" s="16"/>
      <c r="B11" s="9"/>
      <c r="C11" s="7"/>
      <c r="D11" s="8"/>
      <c r="E11" s="7"/>
      <c r="F11" s="8"/>
      <c r="G11" s="7"/>
      <c r="H11" s="8"/>
      <c r="I11" s="7"/>
      <c r="J11" s="8"/>
      <c r="K11" s="7"/>
      <c r="L11" s="28"/>
      <c r="M11" s="26">
        <f t="shared" si="0"/>
        <v>0</v>
      </c>
      <c r="N11" s="31">
        <v>2</v>
      </c>
    </row>
    <row r="12" spans="1:14">
      <c r="A12" s="16"/>
      <c r="B12" s="9"/>
      <c r="C12" s="7"/>
      <c r="D12" s="8"/>
      <c r="E12" s="7"/>
      <c r="F12" s="8"/>
      <c r="G12" s="7"/>
      <c r="H12" s="8"/>
      <c r="I12" s="7"/>
      <c r="J12" s="8"/>
      <c r="K12" s="7"/>
      <c r="L12" s="28"/>
      <c r="M12" s="26">
        <f t="shared" si="0"/>
        <v>0</v>
      </c>
      <c r="N12" s="31"/>
    </row>
    <row r="13" spans="1:14">
      <c r="A13" s="16"/>
      <c r="B13" s="9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ref="M13:M30" si="1">SUM(C13:L13)</f>
        <v>0</v>
      </c>
      <c r="N13" s="31"/>
    </row>
    <row r="14" spans="1:14">
      <c r="A14" s="16"/>
      <c r="B14" s="9"/>
      <c r="C14" s="25"/>
      <c r="D14" s="44"/>
      <c r="E14" s="25"/>
      <c r="F14" s="44"/>
      <c r="G14" s="25"/>
      <c r="H14" s="44"/>
      <c r="I14" s="25"/>
      <c r="J14" s="44"/>
      <c r="K14" s="7"/>
      <c r="L14" s="28"/>
      <c r="M14" s="26">
        <f t="shared" si="1"/>
        <v>0</v>
      </c>
      <c r="N14" s="31"/>
    </row>
    <row r="15" spans="1:14">
      <c r="A15" s="16"/>
      <c r="B15" s="9"/>
      <c r="C15" s="7"/>
      <c r="D15" s="8"/>
      <c r="E15" s="7"/>
      <c r="F15" s="8"/>
      <c r="G15" s="7"/>
      <c r="H15" s="8"/>
      <c r="I15" s="7"/>
      <c r="J15" s="8"/>
      <c r="K15" s="7"/>
      <c r="L15" s="28"/>
      <c r="M15" s="26">
        <f t="shared" si="1"/>
        <v>0</v>
      </c>
      <c r="N15" s="31"/>
    </row>
    <row r="16" spans="1:14">
      <c r="A16" s="16"/>
      <c r="B16" s="9"/>
      <c r="C16" s="7"/>
      <c r="D16" s="8"/>
      <c r="E16" s="7"/>
      <c r="F16" s="8"/>
      <c r="G16" s="7"/>
      <c r="H16" s="8"/>
      <c r="I16" s="7"/>
      <c r="J16" s="8"/>
      <c r="K16" s="7"/>
      <c r="L16" s="28"/>
      <c r="M16" s="26">
        <f t="shared" si="1"/>
        <v>0</v>
      </c>
      <c r="N16" s="31"/>
    </row>
    <row r="17" spans="1:14">
      <c r="A17" s="16"/>
      <c r="B17" s="9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1"/>
        <v>0</v>
      </c>
      <c r="N17" s="31"/>
    </row>
    <row r="18" spans="1:14">
      <c r="A18" s="16"/>
      <c r="B18" s="9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1"/>
        <v>0</v>
      </c>
      <c r="N18" s="31"/>
    </row>
    <row r="19" spans="1:14">
      <c r="A19" s="16"/>
      <c r="B19" s="9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1"/>
        <v>0</v>
      </c>
      <c r="N19" s="31"/>
    </row>
    <row r="20" spans="1:14">
      <c r="A20" s="16"/>
      <c r="B20" s="9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1"/>
        <v>0</v>
      </c>
      <c r="N20" s="31"/>
    </row>
    <row r="21" spans="1:14">
      <c r="A21" s="16"/>
      <c r="B21" s="9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1"/>
        <v>0</v>
      </c>
      <c r="N21" s="31"/>
    </row>
    <row r="22" spans="1:14">
      <c r="A22" s="16"/>
      <c r="B22" s="9"/>
      <c r="C22" s="7"/>
      <c r="D22" s="8"/>
      <c r="E22" s="7"/>
      <c r="F22" s="8"/>
      <c r="G22" s="7"/>
      <c r="H22" s="8"/>
      <c r="I22" s="7"/>
      <c r="J22" s="8"/>
      <c r="K22" s="7"/>
      <c r="L22" s="28"/>
      <c r="M22" s="26">
        <f t="shared" si="1"/>
        <v>0</v>
      </c>
      <c r="N22" s="31"/>
    </row>
    <row r="23" spans="1:14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26">
        <f t="shared" si="1"/>
        <v>0</v>
      </c>
      <c r="N23" s="31"/>
    </row>
    <row r="24" spans="1:14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1"/>
        <v>0</v>
      </c>
      <c r="N24" s="31"/>
    </row>
    <row r="25" spans="1:14">
      <c r="A25" s="16"/>
      <c r="B25" s="9"/>
      <c r="C25" s="7"/>
      <c r="D25" s="8"/>
      <c r="E25" s="7"/>
      <c r="F25" s="8"/>
      <c r="G25" s="7"/>
      <c r="H25" s="8"/>
      <c r="I25" s="7"/>
      <c r="J25" s="8"/>
      <c r="K25" s="7"/>
      <c r="L25" s="28"/>
      <c r="M25" s="26">
        <f t="shared" si="1"/>
        <v>0</v>
      </c>
      <c r="N25" s="31"/>
    </row>
    <row r="26" spans="1:14">
      <c r="A26" s="16"/>
      <c r="B26" s="9"/>
      <c r="C26" s="7"/>
      <c r="D26" s="8"/>
      <c r="E26" s="7"/>
      <c r="F26" s="8"/>
      <c r="G26" s="7"/>
      <c r="H26" s="8"/>
      <c r="I26" s="7"/>
      <c r="J26" s="8"/>
      <c r="K26" s="7"/>
      <c r="L26" s="28"/>
      <c r="M26" s="26">
        <f t="shared" si="1"/>
        <v>0</v>
      </c>
      <c r="N26" s="31"/>
    </row>
    <row r="27" spans="1:14">
      <c r="A27" s="16"/>
      <c r="B27" s="9"/>
      <c r="C27" s="7"/>
      <c r="D27" s="8"/>
      <c r="E27" s="7"/>
      <c r="F27" s="8"/>
      <c r="G27" s="7"/>
      <c r="H27" s="8"/>
      <c r="I27" s="7"/>
      <c r="J27" s="8"/>
      <c r="K27" s="7"/>
      <c r="L27" s="28"/>
      <c r="M27" s="26">
        <f t="shared" si="1"/>
        <v>0</v>
      </c>
      <c r="N27" s="31"/>
    </row>
    <row r="28" spans="1:14">
      <c r="A28" s="16"/>
      <c r="B28" s="9"/>
      <c r="C28" s="7"/>
      <c r="D28" s="8"/>
      <c r="E28" s="7"/>
      <c r="F28" s="8"/>
      <c r="G28" s="7"/>
      <c r="H28" s="8"/>
      <c r="I28" s="7"/>
      <c r="J28" s="8"/>
      <c r="K28" s="7"/>
      <c r="L28" s="28"/>
      <c r="M28" s="26">
        <f t="shared" si="1"/>
        <v>0</v>
      </c>
      <c r="N28" s="31"/>
    </row>
    <row r="29" spans="1:14">
      <c r="A29" s="16"/>
      <c r="B29" s="9"/>
      <c r="C29" s="7"/>
      <c r="D29" s="8"/>
      <c r="E29" s="7"/>
      <c r="F29" s="8"/>
      <c r="G29" s="7"/>
      <c r="H29" s="8"/>
      <c r="I29" s="7"/>
      <c r="J29" s="8"/>
      <c r="K29" s="7"/>
      <c r="L29" s="28"/>
      <c r="M29" s="26">
        <f t="shared" si="1"/>
        <v>0</v>
      </c>
      <c r="N29" s="31"/>
    </row>
    <row r="30" spans="1:14">
      <c r="A30" s="5"/>
      <c r="B30" s="6"/>
      <c r="C30" s="7"/>
      <c r="D30" s="8"/>
      <c r="E30" s="7"/>
      <c r="F30" s="8"/>
      <c r="G30" s="7"/>
      <c r="H30" s="8"/>
      <c r="I30" s="7"/>
      <c r="J30" s="8"/>
      <c r="K30" s="7"/>
      <c r="L30" s="28"/>
      <c r="M30" s="26">
        <f t="shared" si="1"/>
        <v>0</v>
      </c>
      <c r="N30" s="3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4"/>
  <sheetViews>
    <sheetView workbookViewId="0">
      <selection activeCell="H10" sqref="H10"/>
    </sheetView>
  </sheetViews>
  <sheetFormatPr baseColWidth="10" defaultRowHeight="12" x14ac:dyDescent="0"/>
  <cols>
    <col min="1" max="1" width="28.33203125" customWidth="1"/>
    <col min="2" max="2" width="29.6640625" customWidth="1"/>
    <col min="3" max="13" width="10.6640625" customWidth="1"/>
    <col min="14" max="14" width="11.5" hidden="1" customWidth="1"/>
  </cols>
  <sheetData>
    <row r="1" spans="1:14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 customHeight="1">
      <c r="A3" s="76" t="s">
        <v>10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20.25" customHeight="1">
      <c r="A4" s="77" t="s">
        <v>7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s="1" customFormat="1" ht="18" thickBot="1">
      <c r="A6" s="79" t="s">
        <v>11</v>
      </c>
      <c r="B6" s="80" t="s">
        <v>11</v>
      </c>
      <c r="C6" s="75" t="s">
        <v>25</v>
      </c>
      <c r="D6" s="75"/>
      <c r="E6" s="75" t="s">
        <v>26</v>
      </c>
      <c r="F6" s="75"/>
      <c r="G6" s="75" t="s">
        <v>27</v>
      </c>
      <c r="H6" s="75"/>
      <c r="I6" s="75" t="s">
        <v>28</v>
      </c>
      <c r="J6" s="75"/>
      <c r="K6" s="75" t="s">
        <v>29</v>
      </c>
      <c r="L6" s="75"/>
      <c r="M6" s="60" t="s">
        <v>4</v>
      </c>
    </row>
    <row r="7" spans="1:14" s="4" customFormat="1" ht="13" thickTop="1">
      <c r="A7" s="79"/>
      <c r="B7" s="80"/>
      <c r="C7" s="2" t="s">
        <v>5</v>
      </c>
      <c r="D7" s="3" t="s">
        <v>6</v>
      </c>
      <c r="E7" s="2" t="s">
        <v>5</v>
      </c>
      <c r="F7" s="3" t="s">
        <v>6</v>
      </c>
      <c r="G7" s="2" t="s">
        <v>5</v>
      </c>
      <c r="H7" s="3" t="s">
        <v>6</v>
      </c>
      <c r="I7" s="2" t="s">
        <v>5</v>
      </c>
      <c r="J7" s="3" t="s">
        <v>6</v>
      </c>
      <c r="K7" s="2" t="s">
        <v>5</v>
      </c>
      <c r="L7" s="3" t="s">
        <v>6</v>
      </c>
      <c r="M7" s="30"/>
      <c r="N7" s="27" t="s">
        <v>20</v>
      </c>
    </row>
    <row r="8" spans="1:14">
      <c r="A8" s="16"/>
      <c r="B8" s="9"/>
      <c r="C8" s="7"/>
      <c r="D8" s="8"/>
      <c r="E8" s="7"/>
      <c r="F8" s="8"/>
      <c r="G8" s="7"/>
      <c r="H8" s="8"/>
      <c r="I8" s="7"/>
      <c r="J8" s="8"/>
      <c r="K8" s="7"/>
      <c r="L8" s="28"/>
      <c r="M8" s="26">
        <f t="shared" ref="M8:M30" si="0">SUM(C8:L8)</f>
        <v>0</v>
      </c>
      <c r="N8" s="31">
        <v>1</v>
      </c>
    </row>
    <row r="9" spans="1:14">
      <c r="A9" s="16"/>
      <c r="B9" s="9"/>
      <c r="C9" s="25"/>
      <c r="D9" s="44"/>
      <c r="E9" s="25"/>
      <c r="F9" s="44"/>
      <c r="G9" s="25"/>
      <c r="H9" s="44"/>
      <c r="I9" s="25"/>
      <c r="J9" s="44"/>
      <c r="K9" s="25"/>
      <c r="L9" s="36"/>
      <c r="M9" s="26">
        <f t="shared" si="0"/>
        <v>0</v>
      </c>
      <c r="N9" s="31">
        <v>1</v>
      </c>
    </row>
    <row r="10" spans="1:14">
      <c r="A10" s="16"/>
      <c r="B10" s="9"/>
      <c r="C10" s="25"/>
      <c r="D10" s="44"/>
      <c r="E10" s="25"/>
      <c r="F10" s="44"/>
      <c r="G10" s="25"/>
      <c r="H10" s="44"/>
      <c r="I10" s="25"/>
      <c r="J10" s="44"/>
      <c r="K10" s="25"/>
      <c r="L10" s="36"/>
      <c r="M10" s="26">
        <f t="shared" si="0"/>
        <v>0</v>
      </c>
      <c r="N10" s="31">
        <v>2</v>
      </c>
    </row>
    <row r="11" spans="1:14">
      <c r="A11" s="16"/>
      <c r="B11" s="9"/>
      <c r="C11" s="7"/>
      <c r="D11" s="8"/>
      <c r="E11" s="7"/>
      <c r="F11" s="8"/>
      <c r="G11" s="7"/>
      <c r="H11" s="8"/>
      <c r="I11" s="7"/>
      <c r="J11" s="8"/>
      <c r="K11" s="7"/>
      <c r="L11" s="28"/>
      <c r="M11" s="26">
        <f t="shared" si="0"/>
        <v>0</v>
      </c>
      <c r="N11" s="31">
        <v>1</v>
      </c>
    </row>
    <row r="12" spans="1:14">
      <c r="A12" s="16"/>
      <c r="B12" s="9"/>
      <c r="C12" s="7"/>
      <c r="D12" s="8"/>
      <c r="E12" s="7"/>
      <c r="F12" s="8"/>
      <c r="G12" s="7"/>
      <c r="H12" s="8"/>
      <c r="I12" s="7"/>
      <c r="J12" s="8"/>
      <c r="K12" s="7"/>
      <c r="L12" s="28"/>
      <c r="M12" s="26">
        <f t="shared" si="0"/>
        <v>0</v>
      </c>
      <c r="N12" s="31">
        <v>2</v>
      </c>
    </row>
    <row r="13" spans="1:14">
      <c r="A13" s="16"/>
      <c r="B13" s="9"/>
      <c r="C13" s="7"/>
      <c r="D13" s="8"/>
      <c r="E13" s="7"/>
      <c r="F13" s="8"/>
      <c r="G13" s="7"/>
      <c r="H13" s="8"/>
      <c r="I13" s="7"/>
      <c r="J13" s="8"/>
      <c r="K13" s="7"/>
      <c r="L13" s="28"/>
      <c r="M13" s="26">
        <f t="shared" si="0"/>
        <v>0</v>
      </c>
      <c r="N13" s="31">
        <v>2</v>
      </c>
    </row>
    <row r="14" spans="1:14">
      <c r="A14" s="16"/>
      <c r="B14" s="9"/>
      <c r="C14" s="25"/>
      <c r="D14" s="44"/>
      <c r="E14" s="25"/>
      <c r="F14" s="44"/>
      <c r="G14" s="25"/>
      <c r="H14" s="44"/>
      <c r="I14" s="25"/>
      <c r="J14" s="44"/>
      <c r="K14" s="25"/>
      <c r="L14" s="28"/>
      <c r="M14" s="26">
        <f t="shared" si="0"/>
        <v>0</v>
      </c>
      <c r="N14" s="31">
        <v>1</v>
      </c>
    </row>
    <row r="15" spans="1:14">
      <c r="A15" s="16"/>
      <c r="B15" s="9"/>
      <c r="C15" s="7"/>
      <c r="D15" s="8"/>
      <c r="E15" s="7"/>
      <c r="F15" s="8"/>
      <c r="G15" s="7"/>
      <c r="H15" s="8"/>
      <c r="I15" s="7"/>
      <c r="J15" s="8"/>
      <c r="K15" s="7"/>
      <c r="L15" s="28"/>
      <c r="M15" s="26">
        <f t="shared" si="0"/>
        <v>0</v>
      </c>
      <c r="N15" s="31"/>
    </row>
    <row r="16" spans="1:14">
      <c r="A16" s="16"/>
      <c r="B16" s="9"/>
      <c r="C16" s="7"/>
      <c r="D16" s="8"/>
      <c r="E16" s="7"/>
      <c r="F16" s="8"/>
      <c r="G16" s="7"/>
      <c r="H16" s="8"/>
      <c r="I16" s="7"/>
      <c r="J16" s="8"/>
      <c r="K16" s="7"/>
      <c r="L16" s="28"/>
      <c r="M16" s="26">
        <f t="shared" si="0"/>
        <v>0</v>
      </c>
      <c r="N16" s="31"/>
    </row>
    <row r="17" spans="1:14">
      <c r="A17" s="16"/>
      <c r="B17" s="9"/>
      <c r="C17" s="7"/>
      <c r="D17" s="8"/>
      <c r="E17" s="7"/>
      <c r="F17" s="8"/>
      <c r="G17" s="7"/>
      <c r="H17" s="8"/>
      <c r="I17" s="7"/>
      <c r="J17" s="8"/>
      <c r="K17" s="7"/>
      <c r="L17" s="28"/>
      <c r="M17" s="26">
        <f t="shared" si="0"/>
        <v>0</v>
      </c>
      <c r="N17" s="31"/>
    </row>
    <row r="18" spans="1:14">
      <c r="A18" s="49"/>
      <c r="B18" s="48"/>
      <c r="C18" s="7"/>
      <c r="D18" s="8"/>
      <c r="E18" s="7"/>
      <c r="F18" s="8"/>
      <c r="G18" s="7"/>
      <c r="H18" s="8"/>
      <c r="I18" s="7"/>
      <c r="J18" s="8"/>
      <c r="K18" s="7"/>
      <c r="L18" s="28"/>
      <c r="M18" s="26">
        <f t="shared" si="0"/>
        <v>0</v>
      </c>
      <c r="N18" s="31"/>
    </row>
    <row r="19" spans="1:14">
      <c r="A19" s="16"/>
      <c r="B19" s="9"/>
      <c r="C19" s="7"/>
      <c r="D19" s="8"/>
      <c r="E19" s="7"/>
      <c r="F19" s="8"/>
      <c r="G19" s="7"/>
      <c r="H19" s="8"/>
      <c r="I19" s="7"/>
      <c r="J19" s="8"/>
      <c r="K19" s="7"/>
      <c r="L19" s="28"/>
      <c r="M19" s="26">
        <f t="shared" si="0"/>
        <v>0</v>
      </c>
      <c r="N19" s="31"/>
    </row>
    <row r="20" spans="1:14">
      <c r="A20" s="16"/>
      <c r="B20" s="9"/>
      <c r="C20" s="7"/>
      <c r="D20" s="8"/>
      <c r="E20" s="7"/>
      <c r="F20" s="8"/>
      <c r="G20" s="7"/>
      <c r="H20" s="8"/>
      <c r="I20" s="7"/>
      <c r="J20" s="8"/>
      <c r="K20" s="7"/>
      <c r="L20" s="28"/>
      <c r="M20" s="26">
        <f t="shared" si="0"/>
        <v>0</v>
      </c>
      <c r="N20" s="31"/>
    </row>
    <row r="21" spans="1:14">
      <c r="A21" s="16"/>
      <c r="B21" s="9"/>
      <c r="C21" s="7"/>
      <c r="D21" s="8"/>
      <c r="E21" s="7"/>
      <c r="F21" s="8"/>
      <c r="G21" s="7"/>
      <c r="H21" s="8"/>
      <c r="I21" s="7"/>
      <c r="J21" s="8"/>
      <c r="K21" s="7"/>
      <c r="L21" s="28"/>
      <c r="M21" s="26">
        <f t="shared" si="0"/>
        <v>0</v>
      </c>
      <c r="N21" s="31"/>
    </row>
    <row r="22" spans="1:14">
      <c r="A22" s="49"/>
      <c r="B22" s="48"/>
      <c r="C22" s="7"/>
      <c r="D22" s="8"/>
      <c r="E22" s="7"/>
      <c r="F22" s="8"/>
      <c r="G22" s="7"/>
      <c r="H22" s="8"/>
      <c r="I22" s="7"/>
      <c r="J22" s="8"/>
      <c r="K22" s="7"/>
      <c r="L22" s="28"/>
      <c r="M22" s="26">
        <f t="shared" si="0"/>
        <v>0</v>
      </c>
      <c r="N22" s="31"/>
    </row>
    <row r="23" spans="1:14">
      <c r="A23" s="16"/>
      <c r="B23" s="9"/>
      <c r="C23" s="7"/>
      <c r="D23" s="8"/>
      <c r="E23" s="7"/>
      <c r="F23" s="8"/>
      <c r="G23" s="7"/>
      <c r="H23" s="8"/>
      <c r="I23" s="7"/>
      <c r="J23" s="8"/>
      <c r="K23" s="7"/>
      <c r="L23" s="28"/>
      <c r="M23" s="26">
        <f t="shared" si="0"/>
        <v>0</v>
      </c>
      <c r="N23" s="31"/>
    </row>
    <row r="24" spans="1:14">
      <c r="A24" s="16"/>
      <c r="B24" s="9"/>
      <c r="C24" s="7"/>
      <c r="D24" s="8"/>
      <c r="E24" s="7"/>
      <c r="F24" s="8"/>
      <c r="G24" s="7"/>
      <c r="H24" s="8"/>
      <c r="I24" s="7"/>
      <c r="J24" s="8"/>
      <c r="K24" s="7"/>
      <c r="L24" s="28"/>
      <c r="M24" s="26">
        <f t="shared" si="0"/>
        <v>0</v>
      </c>
      <c r="N24" s="31"/>
    </row>
    <row r="25" spans="1:14">
      <c r="A25" s="16"/>
      <c r="B25" s="9"/>
      <c r="C25" s="7"/>
      <c r="D25" s="8"/>
      <c r="E25" s="7"/>
      <c r="F25" s="8"/>
      <c r="G25" s="7"/>
      <c r="H25" s="8"/>
      <c r="I25" s="7"/>
      <c r="J25" s="8"/>
      <c r="K25" s="7"/>
      <c r="L25" s="28"/>
      <c r="M25" s="26">
        <f t="shared" si="0"/>
        <v>0</v>
      </c>
      <c r="N25" s="31"/>
    </row>
    <row r="26" spans="1:14">
      <c r="A26" s="16"/>
      <c r="B26" s="9"/>
      <c r="C26" s="7"/>
      <c r="D26" s="8"/>
      <c r="E26" s="7"/>
      <c r="F26" s="8"/>
      <c r="G26" s="7"/>
      <c r="H26" s="8"/>
      <c r="I26" s="7"/>
      <c r="J26" s="8"/>
      <c r="K26" s="7"/>
      <c r="L26" s="28"/>
      <c r="M26" s="26">
        <f t="shared" si="0"/>
        <v>0</v>
      </c>
      <c r="N26" s="31"/>
    </row>
    <row r="27" spans="1:14">
      <c r="A27" s="49"/>
      <c r="B27" s="48"/>
      <c r="C27" s="7"/>
      <c r="D27" s="8"/>
      <c r="E27" s="7"/>
      <c r="F27" s="8"/>
      <c r="G27" s="7"/>
      <c r="H27" s="8"/>
      <c r="I27" s="7"/>
      <c r="J27" s="8"/>
      <c r="K27" s="7"/>
      <c r="L27" s="28"/>
      <c r="M27" s="26">
        <f t="shared" si="0"/>
        <v>0</v>
      </c>
      <c r="N27" s="31"/>
    </row>
    <row r="28" spans="1:14">
      <c r="A28" s="49"/>
      <c r="B28" s="48"/>
      <c r="C28" s="7"/>
      <c r="D28" s="8"/>
      <c r="E28" s="7"/>
      <c r="F28" s="8"/>
      <c r="G28" s="7"/>
      <c r="H28" s="8"/>
      <c r="I28" s="7"/>
      <c r="J28" s="8"/>
      <c r="K28" s="7"/>
      <c r="L28" s="28"/>
      <c r="M28" s="26">
        <f t="shared" si="0"/>
        <v>0</v>
      </c>
      <c r="N28" s="31"/>
    </row>
    <row r="29" spans="1:14">
      <c r="A29" s="16"/>
      <c r="B29" s="9"/>
      <c r="C29" s="7"/>
      <c r="D29" s="8"/>
      <c r="E29" s="7"/>
      <c r="F29" s="8"/>
      <c r="G29" s="7"/>
      <c r="H29" s="8"/>
      <c r="I29" s="7"/>
      <c r="J29" s="8"/>
      <c r="K29" s="7"/>
      <c r="L29" s="28"/>
      <c r="M29" s="26">
        <f t="shared" si="0"/>
        <v>0</v>
      </c>
      <c r="N29" s="31"/>
    </row>
    <row r="30" spans="1:14">
      <c r="A30" s="17"/>
      <c r="B30" s="6"/>
      <c r="C30" s="7"/>
      <c r="D30" s="8"/>
      <c r="E30" s="7"/>
      <c r="F30" s="8"/>
      <c r="G30" s="7"/>
      <c r="H30" s="8"/>
      <c r="I30" s="7"/>
      <c r="J30" s="8"/>
      <c r="K30" s="7"/>
      <c r="L30" s="28"/>
      <c r="M30" s="26">
        <f t="shared" si="0"/>
        <v>0</v>
      </c>
      <c r="N30" s="31"/>
    </row>
    <row r="31" spans="1:14">
      <c r="A31" s="14"/>
      <c r="B31" s="18"/>
    </row>
    <row r="32" spans="1:14">
      <c r="A32" s="14"/>
      <c r="B32" s="19"/>
    </row>
    <row r="33" spans="1:2">
      <c r="A33" s="14"/>
      <c r="B33" s="15"/>
    </row>
    <row r="34" spans="1:2">
      <c r="A34" s="14"/>
      <c r="B34" s="18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4"/>
  <sheetViews>
    <sheetView workbookViewId="0">
      <selection activeCell="D15" sqref="D15"/>
    </sheetView>
  </sheetViews>
  <sheetFormatPr baseColWidth="10" defaultRowHeight="12" x14ac:dyDescent="0"/>
  <cols>
    <col min="1" max="1" width="24.1640625" customWidth="1"/>
    <col min="2" max="2" width="24.5" customWidth="1"/>
    <col min="3" max="3" width="9" customWidth="1"/>
    <col min="4" max="14" width="10.6640625" customWidth="1"/>
    <col min="15" max="15" width="11.5" hidden="1" customWidth="1"/>
  </cols>
  <sheetData>
    <row r="1" spans="1:15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20.25" customHeight="1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20.25" customHeight="1">
      <c r="A4" s="77" t="s">
        <v>1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13.5" customHeight="1">
      <c r="A5" s="77"/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s="1" customFormat="1" ht="18" thickBot="1">
      <c r="A6" s="79" t="s">
        <v>13</v>
      </c>
      <c r="B6" s="80" t="s">
        <v>3</v>
      </c>
      <c r="C6" s="82" t="s">
        <v>25</v>
      </c>
      <c r="D6" s="82"/>
      <c r="E6" s="83"/>
      <c r="F6" s="75" t="s">
        <v>26</v>
      </c>
      <c r="G6" s="75"/>
      <c r="H6" s="75" t="s">
        <v>27</v>
      </c>
      <c r="I6" s="75"/>
      <c r="J6" s="75" t="s">
        <v>28</v>
      </c>
      <c r="K6" s="75"/>
      <c r="L6" s="75" t="s">
        <v>29</v>
      </c>
      <c r="M6" s="75"/>
      <c r="N6" s="60" t="s">
        <v>4</v>
      </c>
    </row>
    <row r="7" spans="1:15" s="4" customFormat="1" ht="13" thickTop="1">
      <c r="A7" s="79"/>
      <c r="B7" s="80"/>
      <c r="C7" s="42" t="s">
        <v>30</v>
      </c>
      <c r="D7" s="2" t="s">
        <v>5</v>
      </c>
      <c r="E7" s="3" t="s">
        <v>6</v>
      </c>
      <c r="F7" s="2" t="s">
        <v>5</v>
      </c>
      <c r="G7" s="3" t="s">
        <v>6</v>
      </c>
      <c r="H7" s="2" t="s">
        <v>5</v>
      </c>
      <c r="I7" s="3" t="s">
        <v>6</v>
      </c>
      <c r="J7" s="2" t="s">
        <v>5</v>
      </c>
      <c r="K7" s="3" t="s">
        <v>6</v>
      </c>
      <c r="L7" s="2" t="s">
        <v>5</v>
      </c>
      <c r="M7" s="3" t="s">
        <v>6</v>
      </c>
      <c r="N7" s="30"/>
      <c r="O7" s="33" t="s">
        <v>20</v>
      </c>
    </row>
    <row r="8" spans="1:15" s="21" customFormat="1">
      <c r="A8" s="49" t="s">
        <v>173</v>
      </c>
      <c r="B8" s="48" t="s">
        <v>174</v>
      </c>
      <c r="C8" s="7"/>
      <c r="D8" s="7"/>
      <c r="E8" s="8"/>
      <c r="F8" s="7">
        <v>11</v>
      </c>
      <c r="G8" s="8">
        <v>9</v>
      </c>
      <c r="H8" s="7"/>
      <c r="I8" s="8">
        <v>11</v>
      </c>
      <c r="J8" s="7"/>
      <c r="K8" s="8"/>
      <c r="L8" s="7"/>
      <c r="M8" s="28"/>
      <c r="N8" s="26">
        <f>SUM(D8:M8)</f>
        <v>31</v>
      </c>
      <c r="O8" s="45">
        <v>1</v>
      </c>
    </row>
    <row r="9" spans="1:15" s="21" customFormat="1">
      <c r="A9" s="49" t="s">
        <v>71</v>
      </c>
      <c r="B9" s="48" t="s">
        <v>72</v>
      </c>
      <c r="C9" s="7" t="s">
        <v>202</v>
      </c>
      <c r="D9" s="7">
        <v>26</v>
      </c>
      <c r="E9" s="8"/>
      <c r="F9" s="7"/>
      <c r="G9" s="8"/>
      <c r="H9" s="7"/>
      <c r="I9" s="8"/>
      <c r="J9" s="7"/>
      <c r="K9" s="8"/>
      <c r="L9" s="7"/>
      <c r="M9" s="28"/>
      <c r="N9" s="26">
        <f>SUM(C9:M9)</f>
        <v>26</v>
      </c>
      <c r="O9" s="31"/>
    </row>
    <row r="10" spans="1:15" s="21" customFormat="1">
      <c r="A10" s="49" t="s">
        <v>397</v>
      </c>
      <c r="B10" s="48" t="s">
        <v>398</v>
      </c>
      <c r="C10" s="7"/>
      <c r="D10" s="7"/>
      <c r="E10" s="8"/>
      <c r="F10" s="7"/>
      <c r="G10" s="8"/>
      <c r="H10" s="7">
        <v>11</v>
      </c>
      <c r="I10" s="8">
        <v>13</v>
      </c>
      <c r="J10" s="7"/>
      <c r="K10" s="8"/>
      <c r="L10" s="7"/>
      <c r="M10" s="28"/>
      <c r="N10" s="26">
        <f>SUM(D10:M10)</f>
        <v>24</v>
      </c>
      <c r="O10" s="31"/>
    </row>
    <row r="11" spans="1:15" s="21" customFormat="1">
      <c r="A11" s="49" t="s">
        <v>73</v>
      </c>
      <c r="B11" s="48" t="s">
        <v>74</v>
      </c>
      <c r="C11" s="25" t="s">
        <v>202</v>
      </c>
      <c r="D11" s="25">
        <v>22</v>
      </c>
      <c r="E11" s="44"/>
      <c r="F11" s="25"/>
      <c r="G11" s="44"/>
      <c r="H11" s="25"/>
      <c r="I11" s="44"/>
      <c r="J11" s="25"/>
      <c r="K11" s="44"/>
      <c r="L11" s="25"/>
      <c r="M11" s="36"/>
      <c r="N11" s="26">
        <f>SUM(C11:M11)</f>
        <v>22</v>
      </c>
      <c r="O11" s="45"/>
    </row>
    <row r="12" spans="1:15" s="21" customFormat="1">
      <c r="A12" s="49" t="s">
        <v>75</v>
      </c>
      <c r="B12" s="48" t="s">
        <v>76</v>
      </c>
      <c r="C12" s="25" t="s">
        <v>202</v>
      </c>
      <c r="D12" s="25">
        <v>18</v>
      </c>
      <c r="E12" s="44"/>
      <c r="F12" s="25"/>
      <c r="G12" s="44"/>
      <c r="H12" s="25"/>
      <c r="I12" s="44"/>
      <c r="J12" s="25"/>
      <c r="K12" s="44"/>
      <c r="L12" s="25"/>
      <c r="M12" s="36"/>
      <c r="N12" s="26">
        <f>SUM(C12:M12)</f>
        <v>18</v>
      </c>
      <c r="O12" s="31"/>
    </row>
    <row r="13" spans="1:15" s="21" customFormat="1">
      <c r="A13" s="49" t="s">
        <v>175</v>
      </c>
      <c r="B13" s="48" t="s">
        <v>176</v>
      </c>
      <c r="C13" s="7"/>
      <c r="D13" s="7"/>
      <c r="E13" s="8"/>
      <c r="F13" s="7">
        <v>9</v>
      </c>
      <c r="G13" s="8"/>
      <c r="H13" s="7"/>
      <c r="I13" s="8">
        <v>9</v>
      </c>
      <c r="J13" s="7"/>
      <c r="K13" s="8"/>
      <c r="L13" s="7"/>
      <c r="M13" s="28"/>
      <c r="N13" s="26">
        <f>SUM(D13:M13)</f>
        <v>18</v>
      </c>
      <c r="O13" s="45"/>
    </row>
    <row r="14" spans="1:15" s="21" customFormat="1">
      <c r="A14" s="49" t="s">
        <v>77</v>
      </c>
      <c r="B14" s="48" t="s">
        <v>78</v>
      </c>
      <c r="C14" s="7" t="s">
        <v>202</v>
      </c>
      <c r="D14" s="7">
        <v>14</v>
      </c>
      <c r="E14" s="8"/>
      <c r="F14" s="7"/>
      <c r="G14" s="8"/>
      <c r="H14" s="7"/>
      <c r="I14" s="8"/>
      <c r="J14" s="7"/>
      <c r="K14" s="8"/>
      <c r="L14" s="7"/>
      <c r="M14" s="28"/>
      <c r="N14" s="26">
        <f>SUM(C14:M14)</f>
        <v>14</v>
      </c>
      <c r="O14" s="45">
        <v>1</v>
      </c>
    </row>
    <row r="15" spans="1:15" s="21" customFormat="1">
      <c r="A15" s="49" t="s">
        <v>171</v>
      </c>
      <c r="B15" s="48" t="s">
        <v>172</v>
      </c>
      <c r="C15" s="7"/>
      <c r="D15" s="7"/>
      <c r="E15" s="8"/>
      <c r="F15" s="7">
        <v>13</v>
      </c>
      <c r="G15" s="8"/>
      <c r="H15" s="7"/>
      <c r="I15" s="8"/>
      <c r="J15" s="7"/>
      <c r="K15" s="8"/>
      <c r="L15" s="7"/>
      <c r="M15" s="28"/>
      <c r="N15" s="26">
        <f>SUM(D15:M15)</f>
        <v>13</v>
      </c>
      <c r="O15" s="31"/>
    </row>
    <row r="16" spans="1:15" s="21" customFormat="1">
      <c r="A16" s="49" t="s">
        <v>395</v>
      </c>
      <c r="B16" s="48" t="s">
        <v>396</v>
      </c>
      <c r="C16" s="7"/>
      <c r="D16" s="7"/>
      <c r="E16" s="8"/>
      <c r="F16" s="7"/>
      <c r="G16" s="8"/>
      <c r="H16" s="7">
        <v>13</v>
      </c>
      <c r="I16" s="8"/>
      <c r="J16" s="7"/>
      <c r="K16" s="8"/>
      <c r="L16" s="7"/>
      <c r="M16" s="28"/>
      <c r="N16" s="26">
        <f>SUM(D16:M16)</f>
        <v>13</v>
      </c>
      <c r="O16" s="45">
        <v>2</v>
      </c>
    </row>
    <row r="17" spans="1:15" s="21" customFormat="1">
      <c r="A17" s="49" t="s">
        <v>177</v>
      </c>
      <c r="B17" s="48" t="s">
        <v>493</v>
      </c>
      <c r="C17" s="25"/>
      <c r="D17" s="25"/>
      <c r="E17" s="44"/>
      <c r="F17" s="25"/>
      <c r="G17" s="44">
        <v>13</v>
      </c>
      <c r="H17" s="25"/>
      <c r="I17" s="44"/>
      <c r="J17" s="25"/>
      <c r="K17" s="44"/>
      <c r="L17" s="25"/>
      <c r="M17" s="36"/>
      <c r="N17" s="35">
        <f>E17+F17+G17+H17+I17+J17+K17+M17+L17</f>
        <v>13</v>
      </c>
      <c r="O17" s="31"/>
    </row>
    <row r="18" spans="1:15" s="21" customFormat="1">
      <c r="A18" s="49" t="s">
        <v>177</v>
      </c>
      <c r="B18" s="48" t="s">
        <v>201</v>
      </c>
      <c r="C18" s="67"/>
      <c r="D18" s="25"/>
      <c r="E18" s="44"/>
      <c r="F18" s="25"/>
      <c r="G18" s="44">
        <v>11</v>
      </c>
      <c r="H18" s="25"/>
      <c r="I18" s="44"/>
      <c r="J18" s="25"/>
      <c r="K18" s="44"/>
      <c r="L18" s="25"/>
      <c r="M18" s="36"/>
      <c r="N18" s="35">
        <f>E18+F18+G18+H18+I18+J18+K18+M18+L18</f>
        <v>11</v>
      </c>
      <c r="O18" s="31"/>
    </row>
    <row r="19" spans="1:15" s="21" customFormat="1">
      <c r="A19" s="49" t="s">
        <v>79</v>
      </c>
      <c r="B19" s="48" t="s">
        <v>80</v>
      </c>
      <c r="C19" s="7" t="s">
        <v>202</v>
      </c>
      <c r="D19" s="7">
        <v>10</v>
      </c>
      <c r="E19" s="8"/>
      <c r="F19" s="7"/>
      <c r="G19" s="8"/>
      <c r="H19" s="7"/>
      <c r="I19" s="8"/>
      <c r="J19" s="7"/>
      <c r="K19" s="8"/>
      <c r="L19" s="7"/>
      <c r="M19" s="28"/>
      <c r="N19" s="26">
        <f>SUM(C19:M19)</f>
        <v>10</v>
      </c>
      <c r="O19" s="45">
        <v>2</v>
      </c>
    </row>
    <row r="20" spans="1:15" s="21" customFormat="1">
      <c r="A20" s="49" t="s">
        <v>181</v>
      </c>
      <c r="B20" s="48" t="s">
        <v>182</v>
      </c>
      <c r="C20" s="7"/>
      <c r="D20" s="7"/>
      <c r="E20" s="8"/>
      <c r="F20" s="7">
        <v>3</v>
      </c>
      <c r="G20" s="8">
        <v>7</v>
      </c>
      <c r="H20" s="7"/>
      <c r="I20" s="8"/>
      <c r="J20" s="7"/>
      <c r="K20" s="8"/>
      <c r="L20" s="7"/>
      <c r="M20" s="28"/>
      <c r="N20" s="26">
        <f>SUM(D20:M20)</f>
        <v>10</v>
      </c>
      <c r="O20" s="31"/>
    </row>
    <row r="21" spans="1:15" s="21" customFormat="1">
      <c r="A21" s="49" t="s">
        <v>399</v>
      </c>
      <c r="B21" s="48" t="s">
        <v>400</v>
      </c>
      <c r="C21" s="7"/>
      <c r="D21" s="7"/>
      <c r="E21" s="8"/>
      <c r="F21" s="7"/>
      <c r="G21" s="8"/>
      <c r="H21" s="7">
        <v>9</v>
      </c>
      <c r="I21" s="8"/>
      <c r="J21" s="7"/>
      <c r="K21" s="8"/>
      <c r="L21" s="7"/>
      <c r="M21" s="28"/>
      <c r="N21" s="26">
        <f>SUM(D21:M21)</f>
        <v>9</v>
      </c>
      <c r="O21" s="45"/>
    </row>
    <row r="22" spans="1:15" s="21" customFormat="1">
      <c r="A22" s="49" t="s">
        <v>405</v>
      </c>
      <c r="B22" s="48" t="s">
        <v>406</v>
      </c>
      <c r="C22" s="7"/>
      <c r="D22" s="7"/>
      <c r="E22" s="8"/>
      <c r="F22" s="7"/>
      <c r="G22" s="8"/>
      <c r="H22" s="7">
        <v>1</v>
      </c>
      <c r="I22" s="8">
        <v>7</v>
      </c>
      <c r="J22" s="7"/>
      <c r="K22" s="8"/>
      <c r="L22" s="7"/>
      <c r="M22" s="28"/>
      <c r="N22" s="26">
        <f>SUM(D22:M22)</f>
        <v>8</v>
      </c>
      <c r="O22" s="45">
        <v>2</v>
      </c>
    </row>
    <row r="23" spans="1:15" s="21" customFormat="1">
      <c r="A23" s="49" t="s">
        <v>177</v>
      </c>
      <c r="B23" s="48" t="s">
        <v>178</v>
      </c>
      <c r="C23" s="7"/>
      <c r="D23" s="7"/>
      <c r="E23" s="8"/>
      <c r="F23" s="7">
        <v>7</v>
      </c>
      <c r="G23" s="8"/>
      <c r="H23" s="7"/>
      <c r="I23" s="8"/>
      <c r="J23" s="7"/>
      <c r="K23" s="8"/>
      <c r="L23" s="7"/>
      <c r="M23" s="28"/>
      <c r="N23" s="26">
        <f>SUM(D23:M23)</f>
        <v>7</v>
      </c>
      <c r="O23" s="45"/>
    </row>
    <row r="24" spans="1:15" s="21" customFormat="1">
      <c r="A24" s="49" t="s">
        <v>401</v>
      </c>
      <c r="B24" s="48" t="s">
        <v>402</v>
      </c>
      <c r="C24" s="7"/>
      <c r="D24" s="7"/>
      <c r="E24" s="8"/>
      <c r="F24" s="7"/>
      <c r="G24" s="8"/>
      <c r="H24" s="7">
        <v>7</v>
      </c>
      <c r="I24" s="8"/>
      <c r="J24" s="7"/>
      <c r="K24" s="8"/>
      <c r="L24" s="7"/>
      <c r="M24" s="28"/>
      <c r="N24" s="26">
        <f>SUM(D24:M24)</f>
        <v>7</v>
      </c>
      <c r="O24" s="45">
        <v>1</v>
      </c>
    </row>
    <row r="25" spans="1:15">
      <c r="A25" s="28" t="s">
        <v>81</v>
      </c>
      <c r="B25" s="29" t="s">
        <v>82</v>
      </c>
      <c r="C25" s="7" t="s">
        <v>202</v>
      </c>
      <c r="D25" s="7">
        <v>6</v>
      </c>
      <c r="E25" s="8"/>
      <c r="F25" s="7"/>
      <c r="G25" s="8"/>
      <c r="H25" s="7"/>
      <c r="I25" s="8"/>
      <c r="J25" s="7"/>
      <c r="K25" s="8"/>
      <c r="L25" s="7"/>
      <c r="M25" s="28"/>
      <c r="N25" s="26">
        <f>SUM(C25:M25)</f>
        <v>6</v>
      </c>
      <c r="O25" s="45">
        <v>2</v>
      </c>
    </row>
    <row r="26" spans="1:15">
      <c r="A26" s="49" t="s">
        <v>179</v>
      </c>
      <c r="B26" s="48" t="s">
        <v>180</v>
      </c>
      <c r="C26" s="7"/>
      <c r="D26" s="7"/>
      <c r="E26" s="8"/>
      <c r="F26" s="7">
        <v>5</v>
      </c>
      <c r="G26" s="8"/>
      <c r="H26" s="7"/>
      <c r="I26" s="8"/>
      <c r="J26" s="7"/>
      <c r="K26" s="8"/>
      <c r="L26" s="7"/>
      <c r="M26" s="28"/>
      <c r="N26" s="26">
        <f>SUM(D26:M26)</f>
        <v>5</v>
      </c>
      <c r="O26" s="45">
        <v>2</v>
      </c>
    </row>
    <row r="27" spans="1:15">
      <c r="A27" s="49" t="s">
        <v>177</v>
      </c>
      <c r="B27" s="48" t="s">
        <v>403</v>
      </c>
      <c r="C27" s="7"/>
      <c r="D27" s="7"/>
      <c r="E27" s="8"/>
      <c r="F27" s="7"/>
      <c r="G27" s="8"/>
      <c r="H27" s="7">
        <v>5</v>
      </c>
      <c r="I27" s="8"/>
      <c r="J27" s="7"/>
      <c r="K27" s="8"/>
      <c r="L27" s="7"/>
      <c r="M27" s="28"/>
      <c r="N27" s="26">
        <f>SUM(D27:M27)</f>
        <v>5</v>
      </c>
      <c r="O27" s="45">
        <v>2</v>
      </c>
    </row>
    <row r="28" spans="1:15">
      <c r="A28" s="49" t="s">
        <v>275</v>
      </c>
      <c r="B28" s="48" t="s">
        <v>276</v>
      </c>
      <c r="C28" s="7"/>
      <c r="D28" s="7"/>
      <c r="E28" s="8"/>
      <c r="F28" s="7"/>
      <c r="G28" s="8"/>
      <c r="H28" s="7"/>
      <c r="I28" s="8">
        <v>5</v>
      </c>
      <c r="J28" s="7"/>
      <c r="K28" s="8"/>
      <c r="L28" s="7"/>
      <c r="M28" s="28"/>
      <c r="N28" s="26">
        <f>SUM(D28:M28)</f>
        <v>5</v>
      </c>
      <c r="O28" s="31"/>
    </row>
    <row r="29" spans="1:15">
      <c r="A29" s="49" t="s">
        <v>494</v>
      </c>
      <c r="B29" s="48" t="s">
        <v>344</v>
      </c>
      <c r="C29" s="67"/>
      <c r="D29" s="25"/>
      <c r="E29" s="44"/>
      <c r="F29" s="25"/>
      <c r="G29" s="44">
        <v>5</v>
      </c>
      <c r="H29" s="25"/>
      <c r="I29" s="44"/>
      <c r="J29" s="25"/>
      <c r="K29" s="44"/>
      <c r="L29" s="25"/>
      <c r="M29" s="36"/>
      <c r="N29" s="35">
        <f>E29+F29+G29+H29+I29+J29+K29+M29+L29</f>
        <v>5</v>
      </c>
      <c r="O29" s="45">
        <v>1</v>
      </c>
    </row>
    <row r="30" spans="1:15">
      <c r="A30" s="49" t="s">
        <v>177</v>
      </c>
      <c r="B30" s="48" t="s">
        <v>404</v>
      </c>
      <c r="C30" s="7"/>
      <c r="D30" s="7"/>
      <c r="E30" s="8"/>
      <c r="F30" s="7"/>
      <c r="G30" s="8"/>
      <c r="H30" s="7">
        <v>3</v>
      </c>
      <c r="I30" s="8"/>
      <c r="J30" s="7"/>
      <c r="K30" s="8"/>
      <c r="L30" s="7"/>
      <c r="M30" s="28"/>
      <c r="N30" s="26">
        <f>SUM(D30:M30)</f>
        <v>3</v>
      </c>
      <c r="O30" s="31"/>
    </row>
    <row r="31" spans="1:15">
      <c r="A31" s="49" t="s">
        <v>461</v>
      </c>
      <c r="B31" s="48" t="s">
        <v>462</v>
      </c>
      <c r="C31" s="7"/>
      <c r="D31" s="7"/>
      <c r="E31" s="8"/>
      <c r="F31" s="7"/>
      <c r="G31" s="8"/>
      <c r="H31" s="7"/>
      <c r="I31" s="8">
        <v>3</v>
      </c>
      <c r="J31" s="7"/>
      <c r="K31" s="8"/>
      <c r="L31" s="7"/>
      <c r="M31" s="28"/>
      <c r="N31" s="26">
        <f>SUM(D31:M31)</f>
        <v>3</v>
      </c>
      <c r="O31" s="45"/>
    </row>
    <row r="32" spans="1:15">
      <c r="A32" s="49" t="s">
        <v>83</v>
      </c>
      <c r="B32" s="48" t="s">
        <v>84</v>
      </c>
      <c r="C32" s="25" t="s">
        <v>202</v>
      </c>
      <c r="D32" s="25">
        <v>2</v>
      </c>
      <c r="E32" s="44"/>
      <c r="F32" s="25"/>
      <c r="G32" s="44"/>
      <c r="H32" s="25"/>
      <c r="I32" s="44"/>
      <c r="J32" s="25"/>
      <c r="K32" s="44"/>
      <c r="L32" s="25"/>
      <c r="M32" s="28"/>
      <c r="N32" s="26">
        <f>SUM(C32:M32)</f>
        <v>2</v>
      </c>
      <c r="O32" s="31"/>
    </row>
    <row r="33" spans="1:15">
      <c r="A33" s="49" t="s">
        <v>183</v>
      </c>
      <c r="B33" s="48" t="s">
        <v>184</v>
      </c>
      <c r="C33" s="25" t="s">
        <v>202</v>
      </c>
      <c r="D33" s="7"/>
      <c r="E33" s="8"/>
      <c r="F33" s="7">
        <v>1</v>
      </c>
      <c r="G33" s="8"/>
      <c r="H33" s="7"/>
      <c r="I33" s="8"/>
      <c r="J33" s="7"/>
      <c r="K33" s="8"/>
      <c r="L33" s="7"/>
      <c r="M33" s="28"/>
      <c r="N33" s="26">
        <f>SUM(D33:M33)</f>
        <v>1</v>
      </c>
      <c r="O33" s="31"/>
    </row>
    <row r="34" spans="1:15">
      <c r="A34" s="49" t="s">
        <v>463</v>
      </c>
      <c r="B34" s="48" t="s">
        <v>464</v>
      </c>
      <c r="C34" s="25" t="s">
        <v>202</v>
      </c>
      <c r="D34" s="25"/>
      <c r="E34" s="44"/>
      <c r="F34" s="25"/>
      <c r="G34" s="44"/>
      <c r="H34" s="25"/>
      <c r="I34" s="44">
        <v>1</v>
      </c>
      <c r="J34" s="25"/>
      <c r="K34" s="44"/>
      <c r="L34" s="25"/>
      <c r="M34" s="36"/>
      <c r="N34" s="35">
        <f>E34+F34+G34+H34+I34+J34+K34+M34+L34</f>
        <v>1</v>
      </c>
      <c r="O34" s="45">
        <v>1</v>
      </c>
    </row>
    <row r="35" spans="1:15">
      <c r="A35" s="49"/>
      <c r="B35" s="48"/>
      <c r="C35" s="25" t="s">
        <v>202</v>
      </c>
      <c r="D35" s="7"/>
      <c r="E35" s="8"/>
      <c r="F35" s="7"/>
      <c r="G35" s="8"/>
      <c r="H35" s="7"/>
      <c r="I35" s="8"/>
      <c r="J35" s="7"/>
      <c r="K35" s="8"/>
      <c r="L35" s="7"/>
      <c r="M35" s="28"/>
      <c r="N35" s="35">
        <f>E35+F35+G35+H35+I35+J35+K35+M35+L35</f>
        <v>0</v>
      </c>
      <c r="O35" s="45">
        <v>2</v>
      </c>
    </row>
    <row r="36" spans="1:15">
      <c r="A36" s="49"/>
      <c r="B36" s="48"/>
      <c r="C36" s="25" t="s">
        <v>202</v>
      </c>
      <c r="D36" s="25"/>
      <c r="E36" s="44"/>
      <c r="F36" s="25"/>
      <c r="G36" s="44"/>
      <c r="H36" s="25"/>
      <c r="I36" s="44"/>
      <c r="J36" s="25"/>
      <c r="K36" s="44"/>
      <c r="L36" s="44"/>
      <c r="M36" s="25"/>
      <c r="N36" s="35">
        <f>E36+F36+G36+H36+I36+J36+K36+M36+L36</f>
        <v>0</v>
      </c>
      <c r="O36" s="7"/>
    </row>
    <row r="37" spans="1:15">
      <c r="A37" s="49"/>
      <c r="B37" s="48"/>
      <c r="C37" s="25" t="s">
        <v>202</v>
      </c>
      <c r="D37" s="25"/>
      <c r="E37" s="44"/>
      <c r="F37" s="25"/>
      <c r="G37" s="44"/>
      <c r="H37" s="25"/>
      <c r="I37" s="44"/>
      <c r="J37" s="25"/>
      <c r="K37" s="44"/>
      <c r="L37" s="25"/>
      <c r="M37" s="36"/>
      <c r="N37" s="35">
        <f>E37+F37+G37+H37+I37+J37+K37+M37+L37</f>
        <v>0</v>
      </c>
      <c r="O37" s="45"/>
    </row>
    <row r="38" spans="1:15">
      <c r="A38" s="12"/>
      <c r="B38" s="13"/>
      <c r="C38" s="13"/>
      <c r="H38" s="20"/>
    </row>
    <row r="39" spans="1:15">
      <c r="A39" s="14"/>
      <c r="B39" s="15"/>
      <c r="C39" s="15"/>
    </row>
    <row r="40" spans="1:15">
      <c r="A40" s="14"/>
      <c r="B40" s="15"/>
      <c r="C40" s="15"/>
    </row>
    <row r="41" spans="1:15">
      <c r="A41" s="12"/>
      <c r="B41" s="13"/>
      <c r="C41" s="13"/>
    </row>
    <row r="42" spans="1:15">
      <c r="A42" s="12"/>
      <c r="B42" s="13"/>
      <c r="C42" s="13"/>
    </row>
    <row r="43" spans="1:15">
      <c r="A43" s="14"/>
      <c r="B43" s="15"/>
      <c r="C43" s="15"/>
    </row>
    <row r="44" spans="1:15">
      <c r="A44" s="14"/>
      <c r="B44" s="15"/>
      <c r="C44" s="15"/>
    </row>
    <row r="45" spans="1:15">
      <c r="A45" s="14"/>
      <c r="B45" s="15"/>
      <c r="C45" s="15"/>
    </row>
    <row r="46" spans="1:15">
      <c r="A46" s="12"/>
      <c r="B46" s="13"/>
      <c r="C46" s="13"/>
      <c r="H46" s="21"/>
    </row>
    <row r="47" spans="1:15">
      <c r="A47" s="12"/>
      <c r="B47" s="13"/>
      <c r="C47" s="13"/>
    </row>
    <row r="48" spans="1:15">
      <c r="A48" s="14"/>
      <c r="B48" s="15"/>
      <c r="C48" s="15"/>
    </row>
    <row r="49" spans="1:3">
      <c r="A49" s="14"/>
      <c r="B49" s="15"/>
      <c r="C49" s="15"/>
    </row>
    <row r="50" spans="1:3">
      <c r="A50" s="14"/>
      <c r="B50" s="15"/>
      <c r="C50" s="15"/>
    </row>
    <row r="51" spans="1:3">
      <c r="A51" s="12"/>
      <c r="B51" s="22"/>
      <c r="C51" s="22"/>
    </row>
    <row r="52" spans="1:3">
      <c r="A52" s="12"/>
      <c r="B52" s="13"/>
      <c r="C52" s="13"/>
    </row>
    <row r="53" spans="1:3">
      <c r="A53" s="12"/>
      <c r="B53" s="13"/>
      <c r="C53" s="13"/>
    </row>
    <row r="54" spans="1:3">
      <c r="A54" s="12"/>
      <c r="B54" s="13"/>
      <c r="C54" s="13"/>
    </row>
  </sheetData>
  <sheetProtection selectLockedCells="1" selectUnlockedCells="1"/>
  <autoFilter ref="A6:O6">
    <filterColumn colId="3" showButton="0"/>
    <filterColumn colId="5" showButton="0"/>
    <filterColumn colId="7" showButton="0"/>
    <filterColumn colId="9" showButton="0"/>
    <filterColumn colId="11" showButton="0"/>
    <sortState ref="A9:O37">
      <sortCondition descending="1" ref="N6"/>
    </sortState>
  </autoFilter>
  <mergeCells count="11">
    <mergeCell ref="L6:M6"/>
    <mergeCell ref="A1:N2"/>
    <mergeCell ref="A3:N3"/>
    <mergeCell ref="A4:B5"/>
    <mergeCell ref="A6:A7"/>
    <mergeCell ref="B6:B7"/>
    <mergeCell ref="F6:G6"/>
    <mergeCell ref="H6:I6"/>
    <mergeCell ref="J6:K6"/>
    <mergeCell ref="C4:N5"/>
    <mergeCell ref="C6:E6"/>
  </mergeCells>
  <phoneticPr fontId="5" type="noConversion"/>
  <pageMargins left="0.75000000000000011" right="0.75000000000000011" top="0.98" bottom="0.98" header="0.51" footer="0.5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Slalom jeunes 1D</vt:lpstr>
      <vt:lpstr>Slalom Jeunes 2D</vt:lpstr>
      <vt:lpstr>Slalom Jeunes 3D</vt:lpstr>
      <vt:lpstr>Slalom Open 1D</vt:lpstr>
      <vt:lpstr>Slalom Open 2D</vt:lpstr>
      <vt:lpstr>Slalom Open 3D</vt:lpstr>
      <vt:lpstr>Relais 1D</vt:lpstr>
      <vt:lpstr>Relais 2D</vt:lpstr>
      <vt:lpstr>Barils Femmes 1D</vt:lpstr>
      <vt:lpstr>Barils Femmes 2D</vt:lpstr>
      <vt:lpstr>Barils 13 Ans et (-)</vt:lpstr>
      <vt:lpstr>Barils jeunes 1D</vt:lpstr>
      <vt:lpstr>Barils Jeunes 2D</vt:lpstr>
      <vt:lpstr>Barils Jeunes 3D</vt:lpstr>
      <vt:lpstr>Barils Hommes 1D</vt:lpstr>
      <vt:lpstr>Barils Hommes 2D</vt:lpstr>
      <vt:lpstr>Drapeau 1D</vt:lpstr>
      <vt:lpstr>Drapeau 2D</vt:lpstr>
      <vt:lpstr>Tour de Ring 1D</vt:lpstr>
      <vt:lpstr>Tour de Ring 2D</vt:lpstr>
      <vt:lpstr>Aller-Retour jeunes1D</vt:lpstr>
      <vt:lpstr>Aller-Retour Jeunes 2D</vt:lpstr>
      <vt:lpstr>Aller-Retour Jeunes 3D</vt:lpstr>
      <vt:lpstr>Aller-Retour Open 1D</vt:lpstr>
      <vt:lpstr>Aller-Retour Open 2D</vt:lpstr>
      <vt:lpstr>Aller-Retour Open 3D</vt:lpstr>
      <vt:lpstr>Grand Prix 4D - 1D</vt:lpstr>
      <vt:lpstr>Grand Prix 4D - 2D</vt:lpstr>
      <vt:lpstr>Grand Prix 4D - 3D</vt:lpstr>
      <vt:lpstr>Grand Prix 4D - 4D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Labrie</dc:creator>
  <cp:lastModifiedBy>Seb Marier</cp:lastModifiedBy>
  <cp:lastPrinted>2018-08-03T11:30:53Z</cp:lastPrinted>
  <dcterms:created xsi:type="dcterms:W3CDTF">2017-06-07T10:55:37Z</dcterms:created>
  <dcterms:modified xsi:type="dcterms:W3CDTF">2019-09-03T00:02:39Z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